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rive condivisi\2. Dir. Tecnica\1_Archivio condiviso\2024_2025\5. Campionati nazionali 2025 - Cal 1\6_22° CN GINNASTICA ARTISTICA\Classifiche qualificanti\Toscana\"/>
    </mc:Choice>
  </mc:AlternateContent>
  <xr:revisionPtr revIDLastSave="0" documentId="13_ncr:1_{B9287E6D-A334-4DA6-B60F-86680A6A12FD}" xr6:coauthVersionLast="47" xr6:coauthVersionMax="47" xr10:uidLastSave="{00000000-0000-0000-0000-000000000000}"/>
  <bookViews>
    <workbookView xWindow="-110" yWindow="-110" windowWidth="19420" windowHeight="10420" tabRatio="814" activeTab="7" xr2:uid="{00000000-000D-0000-FFFF-FFFF00000000}"/>
  </bookViews>
  <sheets>
    <sheet name="PULCINE M" sheetId="1" r:id="rId1"/>
    <sheet name="LUPETTE M" sheetId="2" r:id="rId2"/>
    <sheet name="TIGROTTE M" sheetId="3" r:id="rId3"/>
    <sheet name="ALLIEVE M" sheetId="4" r:id="rId4"/>
    <sheet name="RAGAZZE M" sheetId="5" r:id="rId5"/>
    <sheet name="JUNIOR M" sheetId="6" r:id="rId6"/>
    <sheet name="SENIOR M" sheetId="7" r:id="rId7"/>
    <sheet name="SQ. MEDIUM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7" i="8" l="1"/>
  <c r="L127" i="8"/>
  <c r="P127" i="8"/>
  <c r="H128" i="8"/>
  <c r="L128" i="8"/>
  <c r="P128" i="8"/>
  <c r="H129" i="8"/>
  <c r="L129" i="8"/>
  <c r="P129" i="8"/>
  <c r="H130" i="8"/>
  <c r="L130" i="8"/>
  <c r="Q130" i="8" s="1"/>
  <c r="P130" i="8"/>
  <c r="H136" i="8"/>
  <c r="L136" i="8"/>
  <c r="P136" i="8"/>
  <c r="H137" i="8"/>
  <c r="L137" i="8"/>
  <c r="P137" i="8"/>
  <c r="H138" i="8"/>
  <c r="L138" i="8"/>
  <c r="P138" i="8"/>
  <c r="H139" i="8"/>
  <c r="L139" i="8"/>
  <c r="Q139" i="8" s="1"/>
  <c r="P139" i="8"/>
  <c r="P143" i="8"/>
  <c r="L143" i="8"/>
  <c r="H143" i="8"/>
  <c r="P142" i="8"/>
  <c r="L142" i="8"/>
  <c r="H142" i="8"/>
  <c r="P141" i="8"/>
  <c r="L141" i="8"/>
  <c r="H141" i="8"/>
  <c r="P140" i="8"/>
  <c r="L140" i="8"/>
  <c r="H140" i="8"/>
  <c r="P135" i="8"/>
  <c r="L135" i="8"/>
  <c r="H135" i="8"/>
  <c r="Q135" i="8" s="1"/>
  <c r="P134" i="8"/>
  <c r="L134" i="8"/>
  <c r="H134" i="8"/>
  <c r="P133" i="8"/>
  <c r="L133" i="8"/>
  <c r="H133" i="8"/>
  <c r="P132" i="8"/>
  <c r="L132" i="8"/>
  <c r="H132" i="8"/>
  <c r="Q132" i="8" s="1"/>
  <c r="P131" i="8"/>
  <c r="L131" i="8"/>
  <c r="H131" i="8"/>
  <c r="Q131" i="8" s="1"/>
  <c r="P126" i="8"/>
  <c r="L126" i="8"/>
  <c r="H126" i="8"/>
  <c r="P125" i="8"/>
  <c r="L125" i="8"/>
  <c r="H125" i="8"/>
  <c r="P124" i="8"/>
  <c r="L124" i="8"/>
  <c r="H124" i="8"/>
  <c r="Q124" i="8" s="1"/>
  <c r="P123" i="8"/>
  <c r="L123" i="8"/>
  <c r="H123" i="8"/>
  <c r="Q123" i="8" s="1"/>
  <c r="P122" i="8"/>
  <c r="L122" i="8"/>
  <c r="H122" i="8"/>
  <c r="P121" i="8"/>
  <c r="L121" i="8"/>
  <c r="H121" i="8"/>
  <c r="P120" i="8"/>
  <c r="L120" i="8"/>
  <c r="H120" i="8"/>
  <c r="Q120" i="8" s="1"/>
  <c r="P119" i="8"/>
  <c r="L119" i="8"/>
  <c r="H119" i="8"/>
  <c r="Q119" i="8" s="1"/>
  <c r="P118" i="8"/>
  <c r="L118" i="8"/>
  <c r="H118" i="8"/>
  <c r="P117" i="8"/>
  <c r="L117" i="8"/>
  <c r="H117" i="8"/>
  <c r="P116" i="8"/>
  <c r="L116" i="8"/>
  <c r="H116" i="8"/>
  <c r="Q116" i="8" s="1"/>
  <c r="P115" i="8"/>
  <c r="L115" i="8"/>
  <c r="H115" i="8"/>
  <c r="Q115" i="8" s="1"/>
  <c r="P114" i="8"/>
  <c r="L114" i="8"/>
  <c r="H114" i="8"/>
  <c r="P113" i="8"/>
  <c r="L113" i="8"/>
  <c r="H113" i="8"/>
  <c r="P112" i="8"/>
  <c r="L112" i="8"/>
  <c r="H112" i="8"/>
  <c r="Q112" i="8" s="1"/>
  <c r="P111" i="8"/>
  <c r="L111" i="8"/>
  <c r="H111" i="8"/>
  <c r="Q111" i="8" s="1"/>
  <c r="P110" i="8"/>
  <c r="L110" i="8"/>
  <c r="H110" i="8"/>
  <c r="P109" i="8"/>
  <c r="L109" i="8"/>
  <c r="H109" i="8"/>
  <c r="P108" i="8"/>
  <c r="L108" i="8"/>
  <c r="H108" i="8"/>
  <c r="Q108" i="8" s="1"/>
  <c r="P107" i="8"/>
  <c r="L107" i="8"/>
  <c r="H107" i="8"/>
  <c r="Q107" i="8" s="1"/>
  <c r="P106" i="8"/>
  <c r="L106" i="8"/>
  <c r="H106" i="8"/>
  <c r="P105" i="8"/>
  <c r="L105" i="8"/>
  <c r="H105" i="8"/>
  <c r="P104" i="8"/>
  <c r="L104" i="8"/>
  <c r="H104" i="8"/>
  <c r="Q104" i="8" s="1"/>
  <c r="P103" i="8"/>
  <c r="L103" i="8"/>
  <c r="H103" i="8"/>
  <c r="Q103" i="8" s="1"/>
  <c r="P87" i="8"/>
  <c r="L87" i="8"/>
  <c r="H87" i="8"/>
  <c r="P86" i="8"/>
  <c r="L86" i="8"/>
  <c r="H86" i="8"/>
  <c r="P85" i="8"/>
  <c r="L85" i="8"/>
  <c r="H85" i="8"/>
  <c r="P84" i="8"/>
  <c r="L84" i="8"/>
  <c r="H84" i="8"/>
  <c r="P83" i="8"/>
  <c r="L83" i="8"/>
  <c r="H83" i="8"/>
  <c r="P82" i="8"/>
  <c r="L82" i="8"/>
  <c r="H82" i="8"/>
  <c r="P81" i="8"/>
  <c r="L81" i="8"/>
  <c r="H81" i="8"/>
  <c r="P80" i="8"/>
  <c r="L80" i="8"/>
  <c r="H80" i="8"/>
  <c r="P79" i="8"/>
  <c r="L79" i="8"/>
  <c r="H79" i="8"/>
  <c r="P78" i="8"/>
  <c r="L78" i="8"/>
  <c r="H78" i="8"/>
  <c r="P77" i="8"/>
  <c r="L77" i="8"/>
  <c r="H77" i="8"/>
  <c r="P76" i="8"/>
  <c r="L76" i="8"/>
  <c r="H76" i="8"/>
  <c r="P75" i="8"/>
  <c r="L75" i="8"/>
  <c r="H75" i="8"/>
  <c r="P74" i="8"/>
  <c r="L74" i="8"/>
  <c r="H74" i="8"/>
  <c r="P73" i="8"/>
  <c r="L73" i="8"/>
  <c r="H73" i="8"/>
  <c r="P72" i="8"/>
  <c r="L72" i="8"/>
  <c r="H72" i="8"/>
  <c r="P71" i="8"/>
  <c r="L71" i="8"/>
  <c r="H71" i="8"/>
  <c r="P70" i="8"/>
  <c r="L70" i="8"/>
  <c r="H70" i="8"/>
  <c r="P64" i="8"/>
  <c r="L64" i="8"/>
  <c r="H64" i="8"/>
  <c r="P63" i="8"/>
  <c r="L63" i="8"/>
  <c r="H63" i="8"/>
  <c r="P62" i="8"/>
  <c r="L62" i="8"/>
  <c r="H62" i="8"/>
  <c r="P61" i="8"/>
  <c r="L61" i="8"/>
  <c r="H61" i="8"/>
  <c r="P60" i="8"/>
  <c r="L60" i="8"/>
  <c r="H60" i="8"/>
  <c r="P59" i="8"/>
  <c r="L59" i="8"/>
  <c r="H59" i="8"/>
  <c r="P58" i="8"/>
  <c r="L58" i="8"/>
  <c r="H58" i="8"/>
  <c r="P57" i="8"/>
  <c r="L57" i="8"/>
  <c r="H57" i="8"/>
  <c r="P56" i="8"/>
  <c r="L56" i="8"/>
  <c r="H56" i="8"/>
  <c r="P55" i="8"/>
  <c r="L55" i="8"/>
  <c r="H55" i="8"/>
  <c r="P54" i="8"/>
  <c r="L54" i="8"/>
  <c r="H54" i="8"/>
  <c r="P53" i="8"/>
  <c r="L53" i="8"/>
  <c r="H53" i="8"/>
  <c r="P96" i="8"/>
  <c r="L96" i="8"/>
  <c r="H96" i="8"/>
  <c r="P95" i="8"/>
  <c r="L95" i="8"/>
  <c r="H95" i="8"/>
  <c r="P94" i="8"/>
  <c r="L94" i="8"/>
  <c r="H94" i="8"/>
  <c r="P93" i="8"/>
  <c r="L93" i="8"/>
  <c r="H93" i="8"/>
  <c r="P92" i="8"/>
  <c r="L92" i="8"/>
  <c r="H92" i="8"/>
  <c r="P91" i="8"/>
  <c r="L91" i="8"/>
  <c r="H91" i="8"/>
  <c r="P90" i="8"/>
  <c r="L90" i="8"/>
  <c r="H90" i="8"/>
  <c r="P89" i="8"/>
  <c r="L89" i="8"/>
  <c r="H89" i="8"/>
  <c r="P88" i="8"/>
  <c r="L88" i="8"/>
  <c r="H88" i="8"/>
  <c r="P69" i="8"/>
  <c r="L69" i="8"/>
  <c r="H69" i="8"/>
  <c r="P68" i="8"/>
  <c r="L68" i="8"/>
  <c r="H68" i="8"/>
  <c r="P67" i="8"/>
  <c r="L67" i="8"/>
  <c r="H67" i="8"/>
  <c r="P66" i="8"/>
  <c r="L66" i="8"/>
  <c r="H66" i="8"/>
  <c r="P65" i="8"/>
  <c r="L65" i="8"/>
  <c r="H65" i="8"/>
  <c r="H33" i="8"/>
  <c r="L33" i="8"/>
  <c r="P33" i="8"/>
  <c r="H34" i="8"/>
  <c r="L34" i="8"/>
  <c r="P34" i="8"/>
  <c r="H35" i="8"/>
  <c r="L35" i="8"/>
  <c r="P35" i="8"/>
  <c r="H36" i="8"/>
  <c r="L36" i="8"/>
  <c r="P36" i="8"/>
  <c r="H37" i="8"/>
  <c r="L37" i="8"/>
  <c r="P37" i="8"/>
  <c r="H38" i="8"/>
  <c r="L38" i="8"/>
  <c r="P38" i="8"/>
  <c r="H39" i="8"/>
  <c r="L39" i="8"/>
  <c r="P39" i="8"/>
  <c r="H40" i="8"/>
  <c r="L40" i="8"/>
  <c r="P40" i="8"/>
  <c r="H41" i="8"/>
  <c r="L41" i="8"/>
  <c r="P41" i="8"/>
  <c r="H42" i="8"/>
  <c r="L42" i="8"/>
  <c r="P42" i="8"/>
  <c r="H43" i="8"/>
  <c r="L43" i="8"/>
  <c r="P43" i="8"/>
  <c r="H44" i="8"/>
  <c r="L44" i="8"/>
  <c r="P44" i="8"/>
  <c r="H45" i="8"/>
  <c r="L45" i="8"/>
  <c r="P45" i="8"/>
  <c r="H46" i="8"/>
  <c r="L46" i="8"/>
  <c r="P46" i="8"/>
  <c r="P32" i="8"/>
  <c r="L32" i="8"/>
  <c r="H32" i="8"/>
  <c r="P31" i="8"/>
  <c r="L31" i="8"/>
  <c r="H31" i="8"/>
  <c r="P30" i="8"/>
  <c r="L30" i="8"/>
  <c r="H30" i="8"/>
  <c r="P29" i="8"/>
  <c r="L29" i="8"/>
  <c r="H29" i="8"/>
  <c r="P28" i="8"/>
  <c r="L28" i="8"/>
  <c r="H28" i="8"/>
  <c r="P27" i="8"/>
  <c r="L27" i="8"/>
  <c r="H27" i="8"/>
  <c r="P26" i="8"/>
  <c r="L26" i="8"/>
  <c r="H26" i="8"/>
  <c r="P25" i="8"/>
  <c r="L25" i="8"/>
  <c r="H25" i="8"/>
  <c r="P24" i="8"/>
  <c r="L24" i="8"/>
  <c r="H24" i="8"/>
  <c r="P23" i="8"/>
  <c r="L23" i="8"/>
  <c r="H23" i="8"/>
  <c r="P22" i="8"/>
  <c r="L22" i="8"/>
  <c r="H22" i="8"/>
  <c r="P21" i="8"/>
  <c r="L21" i="8"/>
  <c r="H21" i="8"/>
  <c r="P20" i="8"/>
  <c r="L20" i="8"/>
  <c r="H20" i="8"/>
  <c r="P19" i="8"/>
  <c r="L19" i="8"/>
  <c r="H19" i="8"/>
  <c r="P18" i="8"/>
  <c r="L18" i="8"/>
  <c r="H18" i="8"/>
  <c r="P17" i="8"/>
  <c r="L17" i="8"/>
  <c r="H17" i="8"/>
  <c r="P16" i="8"/>
  <c r="L16" i="8"/>
  <c r="H16" i="8"/>
  <c r="P15" i="8"/>
  <c r="L15" i="8"/>
  <c r="H15" i="8"/>
  <c r="P14" i="8"/>
  <c r="L14" i="8"/>
  <c r="H14" i="8"/>
  <c r="P13" i="8"/>
  <c r="L13" i="8"/>
  <c r="H13" i="8"/>
  <c r="P12" i="8"/>
  <c r="L12" i="8"/>
  <c r="H12" i="8"/>
  <c r="P11" i="8"/>
  <c r="L11" i="8"/>
  <c r="H11" i="8"/>
  <c r="P10" i="8"/>
  <c r="L10" i="8"/>
  <c r="H10" i="8"/>
  <c r="P9" i="8"/>
  <c r="L9" i="8"/>
  <c r="H9" i="8"/>
  <c r="Q140" i="8" l="1"/>
  <c r="Q143" i="8"/>
  <c r="Q106" i="8"/>
  <c r="Q110" i="8"/>
  <c r="Q114" i="8"/>
  <c r="Q118" i="8"/>
  <c r="Q122" i="8"/>
  <c r="Q126" i="8"/>
  <c r="Q134" i="8"/>
  <c r="Q142" i="8"/>
  <c r="Q105" i="8"/>
  <c r="Q109" i="8"/>
  <c r="Q113" i="8"/>
  <c r="Q117" i="8"/>
  <c r="Q121" i="8"/>
  <c r="Q125" i="8"/>
  <c r="Q133" i="8"/>
  <c r="Q141" i="8"/>
  <c r="Q137" i="8"/>
  <c r="Q128" i="8"/>
  <c r="Q138" i="8"/>
  <c r="Q129" i="8"/>
  <c r="Q67" i="8"/>
  <c r="Q136" i="8"/>
  <c r="Q127" i="8"/>
  <c r="Q89" i="8"/>
  <c r="Q93" i="8"/>
  <c r="Q79" i="8"/>
  <c r="Q83" i="8"/>
  <c r="Q87" i="8"/>
  <c r="Q62" i="8"/>
  <c r="Q71" i="8"/>
  <c r="Q75" i="8"/>
  <c r="Q54" i="8"/>
  <c r="Q58" i="8"/>
  <c r="Q68" i="8"/>
  <c r="Q94" i="8"/>
  <c r="Q66" i="8"/>
  <c r="Q88" i="8"/>
  <c r="Q92" i="8"/>
  <c r="Q96" i="8"/>
  <c r="Q90" i="8"/>
  <c r="Q65" i="8"/>
  <c r="Q69" i="8"/>
  <c r="Q91" i="8"/>
  <c r="Q95" i="8"/>
  <c r="Q63" i="8"/>
  <c r="Q72" i="8"/>
  <c r="Q76" i="8"/>
  <c r="Q80" i="8"/>
  <c r="Q84" i="8"/>
  <c r="Q56" i="8"/>
  <c r="Q60" i="8"/>
  <c r="Q64" i="8"/>
  <c r="Q73" i="8"/>
  <c r="Q77" i="8"/>
  <c r="Q81" i="8"/>
  <c r="Q85" i="8"/>
  <c r="Q55" i="8"/>
  <c r="Q59" i="8"/>
  <c r="Q53" i="8"/>
  <c r="Q57" i="8"/>
  <c r="Q61" i="8"/>
  <c r="Q70" i="8"/>
  <c r="Q74" i="8"/>
  <c r="Q78" i="8"/>
  <c r="Q82" i="8"/>
  <c r="Q86" i="8"/>
  <c r="Q43" i="8"/>
  <c r="Q39" i="8"/>
  <c r="Q35" i="8"/>
  <c r="Q46" i="8"/>
  <c r="Q42" i="8"/>
  <c r="Q38" i="8"/>
  <c r="Q34" i="8"/>
  <c r="Q44" i="8"/>
  <c r="Q40" i="8"/>
  <c r="Q36" i="8"/>
  <c r="Q45" i="8"/>
  <c r="Q41" i="8"/>
  <c r="Q37" i="8"/>
  <c r="Q33" i="8"/>
  <c r="Q30" i="8"/>
  <c r="Q10" i="8"/>
  <c r="Q14" i="8"/>
  <c r="Q18" i="8"/>
  <c r="Q22" i="8"/>
  <c r="Q26" i="8"/>
  <c r="Q11" i="8"/>
  <c r="Q15" i="8"/>
  <c r="Q19" i="8"/>
  <c r="Q23" i="8"/>
  <c r="Q27" i="8"/>
  <c r="Q31" i="8"/>
  <c r="Q12" i="8"/>
  <c r="Q16" i="8"/>
  <c r="Q20" i="8"/>
  <c r="Q24" i="8"/>
  <c r="Q28" i="8"/>
  <c r="Q32" i="8"/>
  <c r="Q9" i="8"/>
  <c r="Q13" i="8"/>
  <c r="Q17" i="8"/>
  <c r="Q21" i="8"/>
  <c r="Q25" i="8"/>
  <c r="Q29" i="8"/>
  <c r="P8" i="8" l="1"/>
  <c r="L8" i="8"/>
  <c r="H8" i="8"/>
  <c r="P7" i="8"/>
  <c r="L7" i="8"/>
  <c r="H7" i="8"/>
  <c r="P6" i="8"/>
  <c r="L6" i="8"/>
  <c r="H6" i="8"/>
  <c r="P5" i="8"/>
  <c r="L5" i="8"/>
  <c r="H5" i="8"/>
  <c r="Q6" i="8" l="1"/>
  <c r="Q7" i="8"/>
  <c r="Q8" i="8"/>
  <c r="Q5" i="8"/>
  <c r="P5" i="7" l="1"/>
  <c r="L5" i="7"/>
  <c r="H5" i="7"/>
  <c r="H9" i="7"/>
  <c r="H72" i="6"/>
  <c r="H71" i="6"/>
  <c r="H70" i="6"/>
  <c r="H69" i="6"/>
  <c r="H67" i="6"/>
  <c r="H66" i="6"/>
  <c r="H73" i="6"/>
  <c r="H68" i="6"/>
  <c r="H61" i="6"/>
  <c r="H60" i="6"/>
  <c r="H54" i="6"/>
  <c r="H57" i="6"/>
  <c r="H59" i="6"/>
  <c r="H58" i="6"/>
  <c r="H55" i="6"/>
  <c r="H56" i="6"/>
  <c r="H53" i="6"/>
  <c r="H51" i="6"/>
  <c r="H50" i="6"/>
  <c r="H52" i="6"/>
  <c r="H46" i="6"/>
  <c r="H44" i="6"/>
  <c r="H45" i="6"/>
  <c r="H43" i="6"/>
  <c r="H42" i="6"/>
  <c r="H41" i="6"/>
  <c r="H39" i="6"/>
  <c r="H40" i="6"/>
  <c r="H38" i="6"/>
  <c r="H37" i="6"/>
  <c r="H36" i="6"/>
  <c r="H35" i="6"/>
  <c r="H31" i="6"/>
  <c r="H27" i="6"/>
  <c r="H25" i="6"/>
  <c r="H29" i="6"/>
  <c r="H24" i="6"/>
  <c r="H23" i="6"/>
  <c r="H30" i="6"/>
  <c r="H21" i="6"/>
  <c r="H28" i="6"/>
  <c r="H26" i="6"/>
  <c r="H22" i="6"/>
  <c r="H20" i="6"/>
  <c r="H5" i="6"/>
  <c r="L5" i="6"/>
  <c r="P5" i="6"/>
  <c r="P15" i="6"/>
  <c r="L15" i="6"/>
  <c r="H15" i="6"/>
  <c r="P13" i="6"/>
  <c r="L13" i="6"/>
  <c r="H13" i="6"/>
  <c r="P12" i="6"/>
  <c r="L12" i="6"/>
  <c r="H12" i="6"/>
  <c r="P11" i="6"/>
  <c r="L11" i="6"/>
  <c r="H11" i="6"/>
  <c r="P10" i="6"/>
  <c r="L10" i="6"/>
  <c r="H10" i="6"/>
  <c r="P9" i="6"/>
  <c r="L9" i="6"/>
  <c r="H9" i="6"/>
  <c r="P8" i="6"/>
  <c r="L8" i="6"/>
  <c r="H8" i="6"/>
  <c r="P7" i="6"/>
  <c r="L7" i="6"/>
  <c r="H7" i="6"/>
  <c r="P6" i="6"/>
  <c r="L6" i="6"/>
  <c r="H6" i="6"/>
  <c r="P16" i="6"/>
  <c r="L16" i="6"/>
  <c r="H16" i="6"/>
  <c r="P14" i="6"/>
  <c r="L14" i="6"/>
  <c r="H14" i="6"/>
  <c r="H190" i="5"/>
  <c r="H189" i="5"/>
  <c r="H188" i="5"/>
  <c r="H187" i="5"/>
  <c r="H186" i="5"/>
  <c r="H184" i="5"/>
  <c r="H183" i="5"/>
  <c r="H181" i="5"/>
  <c r="H180" i="5"/>
  <c r="H179" i="5"/>
  <c r="H178" i="5"/>
  <c r="H177" i="5"/>
  <c r="H176" i="5"/>
  <c r="H174" i="5"/>
  <c r="H173" i="5"/>
  <c r="H172" i="5"/>
  <c r="H171" i="5"/>
  <c r="H170" i="5"/>
  <c r="H169" i="5"/>
  <c r="H168" i="5"/>
  <c r="H167" i="5"/>
  <c r="H166" i="5"/>
  <c r="H185" i="5"/>
  <c r="H182" i="5"/>
  <c r="H175" i="5"/>
  <c r="H160" i="5"/>
  <c r="H154" i="5"/>
  <c r="H155" i="5"/>
  <c r="H140" i="5"/>
  <c r="H153" i="5"/>
  <c r="H161" i="5"/>
  <c r="H147" i="5"/>
  <c r="H150" i="5"/>
  <c r="H157" i="5"/>
  <c r="H152" i="5"/>
  <c r="H141" i="5"/>
  <c r="H156" i="5"/>
  <c r="H159" i="5"/>
  <c r="H158" i="5"/>
  <c r="H142" i="5"/>
  <c r="H151" i="5"/>
  <c r="H146" i="5"/>
  <c r="H148" i="5"/>
  <c r="H138" i="5"/>
  <c r="H133" i="5"/>
  <c r="H128" i="5"/>
  <c r="H136" i="5"/>
  <c r="H143" i="5"/>
  <c r="H134" i="5"/>
  <c r="H144" i="5"/>
  <c r="H149" i="5"/>
  <c r="H131" i="5"/>
  <c r="H139" i="5"/>
  <c r="H145" i="5"/>
  <c r="H135" i="5"/>
  <c r="H137" i="5"/>
  <c r="H130" i="5"/>
  <c r="H132" i="5"/>
  <c r="H129" i="5"/>
  <c r="H126" i="5"/>
  <c r="H127" i="5"/>
  <c r="H125" i="5"/>
  <c r="H120" i="5"/>
  <c r="H121" i="5"/>
  <c r="H119" i="5"/>
  <c r="H118" i="5"/>
  <c r="H100" i="5"/>
  <c r="H97" i="5"/>
  <c r="H117" i="5"/>
  <c r="H115" i="5"/>
  <c r="H112" i="5"/>
  <c r="H109" i="5"/>
  <c r="H111" i="5"/>
  <c r="H102" i="5"/>
  <c r="H105" i="5"/>
  <c r="H99" i="5"/>
  <c r="H116" i="5"/>
  <c r="H98" i="5"/>
  <c r="H114" i="5"/>
  <c r="H103" i="5"/>
  <c r="H110" i="5"/>
  <c r="H113" i="5"/>
  <c r="H106" i="5"/>
  <c r="H101" i="5"/>
  <c r="H107" i="5"/>
  <c r="H104" i="5"/>
  <c r="H108" i="5"/>
  <c r="H88" i="5"/>
  <c r="H96" i="5"/>
  <c r="H95" i="5"/>
  <c r="H91" i="5"/>
  <c r="H92" i="5"/>
  <c r="H85" i="5"/>
  <c r="H94" i="5"/>
  <c r="H90" i="5"/>
  <c r="H89" i="5"/>
  <c r="H93" i="5"/>
  <c r="H86" i="5"/>
  <c r="H87" i="5"/>
  <c r="H81" i="5"/>
  <c r="H78" i="5"/>
  <c r="H76" i="5"/>
  <c r="H79" i="5"/>
  <c r="H80" i="5"/>
  <c r="H68" i="5"/>
  <c r="H67" i="5"/>
  <c r="H70" i="5"/>
  <c r="H71" i="5"/>
  <c r="H75" i="5"/>
  <c r="H77" i="5"/>
  <c r="H66" i="5"/>
  <c r="H63" i="5"/>
  <c r="H62" i="5"/>
  <c r="H46" i="5"/>
  <c r="H73" i="5"/>
  <c r="H51" i="5"/>
  <c r="H61" i="5"/>
  <c r="H60" i="5"/>
  <c r="H55" i="5"/>
  <c r="H74" i="5"/>
  <c r="H72" i="5"/>
  <c r="H50" i="5"/>
  <c r="H69" i="5"/>
  <c r="H45" i="5"/>
  <c r="H64" i="5"/>
  <c r="H65" i="5"/>
  <c r="H57" i="5"/>
  <c r="H52" i="5"/>
  <c r="H53" i="5"/>
  <c r="H58" i="5"/>
  <c r="H56" i="5"/>
  <c r="H47" i="5"/>
  <c r="H54" i="5"/>
  <c r="H59" i="5"/>
  <c r="H48" i="5"/>
  <c r="H49" i="5"/>
  <c r="P41" i="5"/>
  <c r="L41" i="5"/>
  <c r="H41" i="5"/>
  <c r="P37" i="5"/>
  <c r="L37" i="5"/>
  <c r="H37" i="5"/>
  <c r="P36" i="5"/>
  <c r="L36" i="5"/>
  <c r="H36" i="5"/>
  <c r="P34" i="5"/>
  <c r="L34" i="5"/>
  <c r="H34" i="5"/>
  <c r="P33" i="5"/>
  <c r="L33" i="5"/>
  <c r="H33" i="5"/>
  <c r="P32" i="5"/>
  <c r="L32" i="5"/>
  <c r="H32" i="5"/>
  <c r="P31" i="5"/>
  <c r="L31" i="5"/>
  <c r="H31" i="5"/>
  <c r="P30" i="5"/>
  <c r="L30" i="5"/>
  <c r="H30" i="5"/>
  <c r="P29" i="5"/>
  <c r="L29" i="5"/>
  <c r="H29" i="5"/>
  <c r="P28" i="5"/>
  <c r="L28" i="5"/>
  <c r="H28" i="5"/>
  <c r="P26" i="5"/>
  <c r="L26" i="5"/>
  <c r="H26" i="5"/>
  <c r="P24" i="5"/>
  <c r="L24" i="5"/>
  <c r="H24" i="5"/>
  <c r="P23" i="5"/>
  <c r="L23" i="5"/>
  <c r="H23" i="5"/>
  <c r="P22" i="5"/>
  <c r="L22" i="5"/>
  <c r="H22" i="5"/>
  <c r="P21" i="5"/>
  <c r="L21" i="5"/>
  <c r="H21" i="5"/>
  <c r="P20" i="5"/>
  <c r="L20" i="5"/>
  <c r="H20" i="5"/>
  <c r="P19" i="5"/>
  <c r="L19" i="5"/>
  <c r="H19" i="5"/>
  <c r="P18" i="5"/>
  <c r="L18" i="5"/>
  <c r="H18" i="5"/>
  <c r="P17" i="5"/>
  <c r="L17" i="5"/>
  <c r="H17" i="5"/>
  <c r="P16" i="5"/>
  <c r="L16" i="5"/>
  <c r="H16" i="5"/>
  <c r="P15" i="5"/>
  <c r="L15" i="5"/>
  <c r="H15" i="5"/>
  <c r="P14" i="5"/>
  <c r="L14" i="5"/>
  <c r="H14" i="5"/>
  <c r="P13" i="5"/>
  <c r="L13" i="5"/>
  <c r="H13" i="5"/>
  <c r="P12" i="5"/>
  <c r="L12" i="5"/>
  <c r="H12" i="5"/>
  <c r="P11" i="5"/>
  <c r="L11" i="5"/>
  <c r="H11" i="5"/>
  <c r="P10" i="5"/>
  <c r="L10" i="5"/>
  <c r="H10" i="5"/>
  <c r="P9" i="5"/>
  <c r="L9" i="5"/>
  <c r="H9" i="5"/>
  <c r="P8" i="5"/>
  <c r="L8" i="5"/>
  <c r="H8" i="5"/>
  <c r="P7" i="5"/>
  <c r="L7" i="5"/>
  <c r="H7" i="5"/>
  <c r="P6" i="5"/>
  <c r="L6" i="5"/>
  <c r="H6" i="5"/>
  <c r="P5" i="5"/>
  <c r="L5" i="5"/>
  <c r="H5" i="5"/>
  <c r="Q5" i="7" l="1"/>
  <c r="Q5" i="6"/>
  <c r="Q8" i="6"/>
  <c r="Q12" i="6"/>
  <c r="Q9" i="6"/>
  <c r="Q13" i="6"/>
  <c r="Q6" i="6"/>
  <c r="Q10" i="6"/>
  <c r="Q15" i="6"/>
  <c r="Q7" i="6"/>
  <c r="Q11" i="6"/>
  <c r="Q14" i="6"/>
  <c r="Q16" i="6"/>
  <c r="Q6" i="5"/>
  <c r="Q10" i="5"/>
  <c r="Q14" i="5"/>
  <c r="Q18" i="5"/>
  <c r="Q22" i="5"/>
  <c r="Q31" i="5"/>
  <c r="Q34" i="5"/>
  <c r="Q41" i="5"/>
  <c r="Q15" i="5"/>
  <c r="Q28" i="5"/>
  <c r="Q36" i="5"/>
  <c r="Q8" i="5"/>
  <c r="Q12" i="5"/>
  <c r="Q16" i="5"/>
  <c r="Q20" i="5"/>
  <c r="Q24" i="5"/>
  <c r="Q29" i="5"/>
  <c r="Q7" i="5"/>
  <c r="Q11" i="5"/>
  <c r="Q19" i="5"/>
  <c r="Q23" i="5"/>
  <c r="Q32" i="5"/>
  <c r="Q5" i="5"/>
  <c r="Q9" i="5"/>
  <c r="Q13" i="5"/>
  <c r="Q17" i="5"/>
  <c r="Q21" i="5"/>
  <c r="Q26" i="5"/>
  <c r="Q30" i="5"/>
  <c r="Q33" i="5"/>
  <c r="Q37" i="5"/>
  <c r="P40" i="5" l="1"/>
  <c r="L40" i="5"/>
  <c r="H40" i="5"/>
  <c r="P39" i="5"/>
  <c r="L39" i="5"/>
  <c r="H39" i="5"/>
  <c r="P38" i="5"/>
  <c r="L38" i="5"/>
  <c r="H38" i="5"/>
  <c r="P35" i="5"/>
  <c r="L35" i="5"/>
  <c r="H35" i="5"/>
  <c r="P27" i="5"/>
  <c r="L27" i="5"/>
  <c r="H27" i="5"/>
  <c r="P25" i="5"/>
  <c r="L25" i="5"/>
  <c r="H25" i="5"/>
  <c r="Q39" i="5" l="1"/>
  <c r="Q40" i="5"/>
  <c r="Q35" i="5"/>
  <c r="Q38" i="5"/>
  <c r="Q25" i="5"/>
  <c r="Q27" i="5"/>
</calcChain>
</file>

<file path=xl/sharedStrings.xml><?xml version="1.0" encoding="utf-8"?>
<sst xmlns="http://schemas.openxmlformats.org/spreadsheetml/2006/main" count="3129" uniqueCount="439">
  <si>
    <t>CATEGORIA PULCINE - PROGRAMMA MEDIUM</t>
  </si>
  <si>
    <t>PER I PROGRAMMI MEDIUM E LARGE (TOTALE DATO DALLA SOMMA DEI 3 ATTREZZI)</t>
  </si>
  <si>
    <t>ASSOLUTO</t>
  </si>
  <si>
    <t>CORPO LIBERO</t>
  </si>
  <si>
    <t>TRAVE</t>
  </si>
  <si>
    <t>VOLTEGGIO</t>
  </si>
  <si>
    <t>Ginnasta</t>
  </si>
  <si>
    <t>Società</t>
  </si>
  <si>
    <t>D. Nasc.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</si>
  <si>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</si>
  <si>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</si>
  <si>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</si>
  <si>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</si>
  <si>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</si>
  <si>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</si>
  <si>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</si>
  <si>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TOTALE</t>
  </si>
  <si>
    <t>GIANNETTI MIA</t>
  </si>
  <si>
    <t>ASD WHITE GYM AMIATA</t>
  </si>
  <si>
    <t>ROSSI GAIA</t>
  </si>
  <si>
    <t>SCAPIGLIATI CATERINA</t>
  </si>
  <si>
    <t>CATANI NICOLE</t>
  </si>
  <si>
    <t>BELLUCCI MATILDA</t>
  </si>
  <si>
    <t>GALANDRINI AURORA</t>
  </si>
  <si>
    <t>ASD DON BASTIANI</t>
  </si>
  <si>
    <t>LEKA CLARA</t>
  </si>
  <si>
    <t>VIRTUS ULIVETO ASD</t>
  </si>
  <si>
    <t>LUNGHI CAMILLA</t>
  </si>
  <si>
    <t>BOFFA EMILY</t>
  </si>
  <si>
    <t>AMATO GIULIA</t>
  </si>
  <si>
    <t>PICCHIANTI GAIA</t>
  </si>
  <si>
    <t>AUGUSTI ARIANNA</t>
  </si>
  <si>
    <t>ASD OASIS CLUB</t>
  </si>
  <si>
    <t>GIACOMINI TESSA</t>
  </si>
  <si>
    <t>CATANIA EVA</t>
  </si>
  <si>
    <t>PORTA SCARTA ELETTRA</t>
  </si>
  <si>
    <t>BODY&amp;MIND</t>
  </si>
  <si>
    <t>MANDALITI MALASPINA REBECCA</t>
  </si>
  <si>
    <t>GREGORI AMANDA</t>
  </si>
  <si>
    <t>QUARANTIELLO GAIA</t>
  </si>
  <si>
    <t>MINITRAMPOLINO</t>
  </si>
  <si>
    <t>Tot.  MT</t>
  </si>
  <si>
    <t>CATEGORIA LUPETTE - PROGRAMMA MEDIUM</t>
  </si>
  <si>
    <t>TAFANI MEILI</t>
  </si>
  <si>
    <t>ASD KINZIKA GINNASTICA</t>
  </si>
  <si>
    <t>CECCHI BIANCA</t>
  </si>
  <si>
    <t>MARTINI MATILDE</t>
  </si>
  <si>
    <t>ASD SPORTING CLUB 2000</t>
  </si>
  <si>
    <t>PISTELLI ASIA</t>
  </si>
  <si>
    <t>FANCIULLI EMILY</t>
  </si>
  <si>
    <t>ASD DON BASTIANINI</t>
  </si>
  <si>
    <t>MONTECCHIANI MATILDE</t>
  </si>
  <si>
    <t>MASSIMI GAIA</t>
  </si>
  <si>
    <t>SORIANELLO DIANA</t>
  </si>
  <si>
    <t>ASD ASCIANO 2011</t>
  </si>
  <si>
    <t>LIVADHIN VISARA</t>
  </si>
  <si>
    <t>ASD FERRUCCI LIBERTAS</t>
  </si>
  <si>
    <t>BALDINI CHLOE'</t>
  </si>
  <si>
    <t>BRONDI BORETTI TERESA</t>
  </si>
  <si>
    <t>CANTONE MIA</t>
  </si>
  <si>
    <t>HILA AURORA</t>
  </si>
  <si>
    <t>ORLANDINI DELIA</t>
  </si>
  <si>
    <t>GALATOLO ASIA</t>
  </si>
  <si>
    <t>SANTINELLI BEATRICE</t>
  </si>
  <si>
    <t>RAFFAELLI ANNA</t>
  </si>
  <si>
    <t>VENTURI NOEMI</t>
  </si>
  <si>
    <t>DOMINICI ALESSIA</t>
  </si>
  <si>
    <t>CARUSO ISABELLA</t>
  </si>
  <si>
    <t>ROSSI GIULIA</t>
  </si>
  <si>
    <t>VENTURI ADELE</t>
  </si>
  <si>
    <t>VERRECCHIA BIANCA</t>
  </si>
  <si>
    <t>MONACI EVA</t>
  </si>
  <si>
    <t>VICINI NOEMI</t>
  </si>
  <si>
    <t>DI ROBERTO DAYANA</t>
  </si>
  <si>
    <t>DEL SORDO ARTEMIS</t>
  </si>
  <si>
    <t>BENEDETTI EMMA</t>
  </si>
  <si>
    <t>COLLI DILETTA</t>
  </si>
  <si>
    <t>FUSARIO GINEVRA</t>
  </si>
  <si>
    <t>NOFRONI GERI VIRGINIA</t>
  </si>
  <si>
    <t>PAZZI GIORGIA</t>
  </si>
  <si>
    <t>PADDEU IRENE</t>
  </si>
  <si>
    <t>FORNESI BIANCA</t>
  </si>
  <si>
    <t>BARTOLI VITTORIA</t>
  </si>
  <si>
    <t>MYTHOS ARTE E MOVIMENTO</t>
  </si>
  <si>
    <t>BERTONCINI BENEDETTA</t>
  </si>
  <si>
    <t>LENTISCO CARLOTTA</t>
  </si>
  <si>
    <t>FERRINI GIORGIA</t>
  </si>
  <si>
    <t>BENASSI GRETA</t>
  </si>
  <si>
    <t>SPORTING CLUB ALBINIA</t>
  </si>
  <si>
    <t>RICCI EMILY MARYSOL</t>
  </si>
  <si>
    <t>BIRGHISAN IVANA</t>
  </si>
  <si>
    <t>MARCHETTI BIANCA</t>
  </si>
  <si>
    <t>BALDI MICCOL</t>
  </si>
  <si>
    <t>SANNA GIORGIA</t>
  </si>
  <si>
    <t>PAMPANINI NILOUFAR</t>
  </si>
  <si>
    <t>BONI ALESSIA</t>
  </si>
  <si>
    <t>TARTARUGA ALICE</t>
  </si>
  <si>
    <t>BASSIGNANI MELISSA</t>
  </si>
  <si>
    <t>BALESTRACCI NICOLE</t>
  </si>
  <si>
    <t>FILATTIERA LUDOVICA</t>
  </si>
  <si>
    <t>CALCINAI EMMA</t>
  </si>
  <si>
    <t>TERZI GIULIA</t>
  </si>
  <si>
    <t>CICERO ALYSSA GRACE</t>
  </si>
  <si>
    <t>LO PORTO MARGHERITA ANNA</t>
  </si>
  <si>
    <t>COSTA LUDOVICA</t>
  </si>
  <si>
    <t>ANTONINO GRETA</t>
  </si>
  <si>
    <t>BARGAGLI EMMA</t>
  </si>
  <si>
    <t>ANTONINO SOFIA</t>
  </si>
  <si>
    <t>LARDICCI ALICE</t>
  </si>
  <si>
    <t>ANDREI MARGHERITA</t>
  </si>
  <si>
    <t>GIORGINI ARYA</t>
  </si>
  <si>
    <t>ROBU IRENE MARIA</t>
  </si>
  <si>
    <t>FERI MARIA TEA</t>
  </si>
  <si>
    <t>BISCONTI MARIA GIULIA</t>
  </si>
  <si>
    <t>SCUSSEL ANNA</t>
  </si>
  <si>
    <t>BIRINDELLI VITTORIA</t>
  </si>
  <si>
    <t>MALANDRA BIANCA</t>
  </si>
  <si>
    <t>MOTRONI LAVINIA</t>
  </si>
  <si>
    <t>CINALI ELISA</t>
  </si>
  <si>
    <t>LUPINO GAIA</t>
  </si>
  <si>
    <t>OREGUI CHIMENTI ELISA</t>
  </si>
  <si>
    <t>FANTOZZI BIANCA</t>
  </si>
  <si>
    <t>ROUSSEL ADELE</t>
  </si>
  <si>
    <t>PUCCINI BIANCA</t>
  </si>
  <si>
    <t>LUCIANO BEATRICE</t>
  </si>
  <si>
    <t>BALDI MICOOL</t>
  </si>
  <si>
    <t>CATEGORIA TIGROTTE F - PROGRAMMA MEDIUM</t>
  </si>
  <si>
    <t>CIAFFARAFA' SOFIA</t>
  </si>
  <si>
    <t>ZENELI AJSEL</t>
  </si>
  <si>
    <t>SHTEPANI NOEMI</t>
  </si>
  <si>
    <t>SULEJMANI GINEVRA</t>
  </si>
  <si>
    <t>MORETTO SARA</t>
  </si>
  <si>
    <t>TONELLI AURORA</t>
  </si>
  <si>
    <t>PAPI LUCREZIA</t>
  </si>
  <si>
    <t>KAZIU ISABEL</t>
  </si>
  <si>
    <t>FERRARO MARGHERITA</t>
  </si>
  <si>
    <t>NICCOLAI SELIKA</t>
  </si>
  <si>
    <t>GAMBINO ALICE</t>
  </si>
  <si>
    <t>GIARAMITA LARA</t>
  </si>
  <si>
    <t>LEONI BENEDETTA</t>
  </si>
  <si>
    <t>GIULIANI MARZIA</t>
  </si>
  <si>
    <t>HURMI KLARISA</t>
  </si>
  <si>
    <t>GRISANTI BIANCA</t>
  </si>
  <si>
    <t>REDI ADELE</t>
  </si>
  <si>
    <t>CITTI DILETTA</t>
  </si>
  <si>
    <t>TRIDICO CARLOTTA</t>
  </si>
  <si>
    <t>NICCOLI ANNA</t>
  </si>
  <si>
    <t>VAIANI VITTORIA</t>
  </si>
  <si>
    <t>BIENTINESI BIANCA</t>
  </si>
  <si>
    <t>LOMBARDI AURORA</t>
  </si>
  <si>
    <t>BARONETTO EMMA</t>
  </si>
  <si>
    <t>VICHI GAIA</t>
  </si>
  <si>
    <t>GIACOMINI PETRA</t>
  </si>
  <si>
    <t>SAVATTERI NINA</t>
  </si>
  <si>
    <t>DIRINDELLI MARGHERITA</t>
  </si>
  <si>
    <t>BARTOLINI SOFIA</t>
  </si>
  <si>
    <t>COLI' NICOLE</t>
  </si>
  <si>
    <t>FRANCHINI ARIANNA</t>
  </si>
  <si>
    <t>LARONZI ASIA GIULIA</t>
  </si>
  <si>
    <t>CALDERINI GIORGIA</t>
  </si>
  <si>
    <t>CALVETTI VITTORIA</t>
  </si>
  <si>
    <t>BALDI VIRGINIA CLARA</t>
  </si>
  <si>
    <t>ROSSI IRIS</t>
  </si>
  <si>
    <t>MONTANA VIRGINIA</t>
  </si>
  <si>
    <t>TAMBURRANO MARTA</t>
  </si>
  <si>
    <t>GORELLI IRENE</t>
  </si>
  <si>
    <t>VECCE MARGHERITA</t>
  </si>
  <si>
    <t>BERTO' MATILDE</t>
  </si>
  <si>
    <t>BICCINI SOFIA</t>
  </si>
  <si>
    <t>VACCAI GIULIA</t>
  </si>
  <si>
    <t>BISDOMINI ADELE</t>
  </si>
  <si>
    <t>BELLINI MARTA</t>
  </si>
  <si>
    <t>VACCARI ANNA</t>
  </si>
  <si>
    <t>CASALINI BIANCA</t>
  </si>
  <si>
    <t>LEKA CLOE</t>
  </si>
  <si>
    <t>NOVI MIA</t>
  </si>
  <si>
    <t>LANINI GAIA</t>
  </si>
  <si>
    <t>BARDELLI EMMA</t>
  </si>
  <si>
    <t>DIBRANI AMINA</t>
  </si>
  <si>
    <t>FAVINI MARTA</t>
  </si>
  <si>
    <t>KAPEDANI MATILDE</t>
  </si>
  <si>
    <t>FAVARO GIORGIA</t>
  </si>
  <si>
    <t>BARBONE AURORA</t>
  </si>
  <si>
    <t>PORCIANI GIULIA</t>
  </si>
  <si>
    <t>ANGIOLINI RACHELE</t>
  </si>
  <si>
    <t>CECCHI VIOLA</t>
  </si>
  <si>
    <t>DONATI NOEMI</t>
  </si>
  <si>
    <t>ONUTAN LARISA ALEXANDRA</t>
  </si>
  <si>
    <t>LUPO CATERINA</t>
  </si>
  <si>
    <t>DOMI AILA</t>
  </si>
  <si>
    <t>DONATI GRETA</t>
  </si>
  <si>
    <t>FORLI' REBECCA</t>
  </si>
  <si>
    <t>SANESI ANNA</t>
  </si>
  <si>
    <t>SOTELO MATILDE MARIE</t>
  </si>
  <si>
    <t>MAZZONI ELENA</t>
  </si>
  <si>
    <t>FERDANI MICOL</t>
  </si>
  <si>
    <t>BRAMERINI AMIRA</t>
  </si>
  <si>
    <t>PEREPELICINII ALINA</t>
  </si>
  <si>
    <t>MARIOTTI CATERINA</t>
  </si>
  <si>
    <t>SILENI GIORGIA</t>
  </si>
  <si>
    <t>MILAZZO DIANA</t>
  </si>
  <si>
    <t>SARDELLI NOEMI</t>
  </si>
  <si>
    <t>CASANOVE EVA</t>
  </si>
  <si>
    <t>PARAVIA NINA</t>
  </si>
  <si>
    <t>ANDREOTTI FLORA</t>
  </si>
  <si>
    <t>AJDINI LORENA</t>
  </si>
  <si>
    <t>DURAZZI ADELE</t>
  </si>
  <si>
    <t>AGUGLIA ASIA</t>
  </si>
  <si>
    <t>GRONCHI AMBRA</t>
  </si>
  <si>
    <t>MORONI MAIA</t>
  </si>
  <si>
    <t>BARONE VIOLA</t>
  </si>
  <si>
    <t>PETRUCCI LUCREZIA</t>
  </si>
  <si>
    <t>RUBERTI LAURA</t>
  </si>
  <si>
    <t>DI CANDIA ARIANNA</t>
  </si>
  <si>
    <t>MUCCIARELLI GAIA</t>
  </si>
  <si>
    <t>LELLI GIULIA</t>
  </si>
  <si>
    <t>CURRAO ANNA</t>
  </si>
  <si>
    <t>BERLINO CHIARA</t>
  </si>
  <si>
    <t>ROSATI SARA</t>
  </si>
  <si>
    <t>MANCUSO ANNA</t>
  </si>
  <si>
    <t>GIORGINI KENIA</t>
  </si>
  <si>
    <t>VANNI CRYSTAL</t>
  </si>
  <si>
    <t>ROSI CHLOE</t>
  </si>
  <si>
    <t>TACCONI GRETA</t>
  </si>
  <si>
    <t>NAPOLI ALESSIA</t>
  </si>
  <si>
    <t>PJERCI ESTER</t>
  </si>
  <si>
    <t>ASCIANO 2011</t>
  </si>
  <si>
    <t>AGO CHANEL</t>
  </si>
  <si>
    <t>CATEGORIA ALLIEVE - PROGRAMMA MEDIUM</t>
  </si>
  <si>
    <t>BATTISTI ALICE</t>
  </si>
  <si>
    <t>BONSI ADELE</t>
  </si>
  <si>
    <t>BIAGINI MARTA</t>
  </si>
  <si>
    <t>FANTINI GRETA</t>
  </si>
  <si>
    <t>POL. BARBANELLA UNO</t>
  </si>
  <si>
    <t>FILONI SOFIA</t>
  </si>
  <si>
    <t>CATTANEO GAIA</t>
  </si>
  <si>
    <t>TATTARINI MIA</t>
  </si>
  <si>
    <t>SCARPELLINI VITTORIA</t>
  </si>
  <si>
    <t>D'AGOSTINI MIA</t>
  </si>
  <si>
    <t>DEL SETTE VIOLA</t>
  </si>
  <si>
    <t>VANNINI ASIA</t>
  </si>
  <si>
    <t>PALAJ ANITA</t>
  </si>
  <si>
    <t>CASCINELLI ROSITA</t>
  </si>
  <si>
    <t>GIACOMETTI LEDA</t>
  </si>
  <si>
    <t>LORENTI CAMILLA</t>
  </si>
  <si>
    <t>FANTOZZI SOPHIA</t>
  </si>
  <si>
    <t>MARIANI VIOLA</t>
  </si>
  <si>
    <t>BERTOLDI ALLEGRA</t>
  </si>
  <si>
    <t>RIZZO MICHELA</t>
  </si>
  <si>
    <t>BONUCCI SOFIA</t>
  </si>
  <si>
    <t>NEROZZI CLOE</t>
  </si>
  <si>
    <t>BRAMBILLA GIULIA</t>
  </si>
  <si>
    <t>FROSI MELISSA</t>
  </si>
  <si>
    <t>ESPOSITO MARTA</t>
  </si>
  <si>
    <t>SAVATTERI BIANCA</t>
  </si>
  <si>
    <t>MANIGRASSO CHIARA</t>
  </si>
  <si>
    <t>GUADAGNOLI SOFIA</t>
  </si>
  <si>
    <t>CHITI ADELE</t>
  </si>
  <si>
    <t>VALLINI RAPPUOLI ALESSIA</t>
  </si>
  <si>
    <t>ACCALAI ADELE</t>
  </si>
  <si>
    <t>SOLDANI ASIA</t>
  </si>
  <si>
    <t>GALIBERTI SARA</t>
  </si>
  <si>
    <t>MAGINI AMANDA</t>
  </si>
  <si>
    <t>BERTINI VIOLA</t>
  </si>
  <si>
    <t>FERRARI ADELE</t>
  </si>
  <si>
    <t>BRUNI GRACE</t>
  </si>
  <si>
    <t>BADINI BIANCA</t>
  </si>
  <si>
    <t>BILLI AURORA</t>
  </si>
  <si>
    <t>OLIVERIO NOEMI</t>
  </si>
  <si>
    <t>SANTUCCI LINDA</t>
  </si>
  <si>
    <t>ANTOLINI FRANCESCA</t>
  </si>
  <si>
    <t>STEFAN MINA ELENA</t>
  </si>
  <si>
    <t>LUPINO LUNA</t>
  </si>
  <si>
    <t>BACCI AMATA</t>
  </si>
  <si>
    <t>GESUMMARIA ALESSIA</t>
  </si>
  <si>
    <t>RASPANTI ADELE</t>
  </si>
  <si>
    <t>MICHELOZZI ELENA</t>
  </si>
  <si>
    <t>LANINI GIULIA</t>
  </si>
  <si>
    <t>PACCIANI EMMA</t>
  </si>
  <si>
    <t>BINDI RACHELE</t>
  </si>
  <si>
    <t>INNOCENTI ALESSIA</t>
  </si>
  <si>
    <t>STILO ISABELLA</t>
  </si>
  <si>
    <t>SIRONI ADELE</t>
  </si>
  <si>
    <t>TERRAMOCCIA GIOIA</t>
  </si>
  <si>
    <t>AMADORI CATERINA</t>
  </si>
  <si>
    <t>MARIOTTI GINEVRA</t>
  </si>
  <si>
    <t>FRANCI RACHELE</t>
  </si>
  <si>
    <t>TRILLOCCO GIULIA</t>
  </si>
  <si>
    <t>FORLI' CAMILLA</t>
  </si>
  <si>
    <t>CILA NOEMI</t>
  </si>
  <si>
    <t>MEJDANI EMILY</t>
  </si>
  <si>
    <t>MURZI EMMA</t>
  </si>
  <si>
    <t>TAFANI NOEMI</t>
  </si>
  <si>
    <t>THURNHER NICOLE ELISE</t>
  </si>
  <si>
    <t>CONOSCENTI ZANINI IRENE</t>
  </si>
  <si>
    <t>BORGHETTI ANITA</t>
  </si>
  <si>
    <t>CASANOVE ZOE</t>
  </si>
  <si>
    <t>BARTOLI RACHELE</t>
  </si>
  <si>
    <t>DI CANDIA VALENTINA</t>
  </si>
  <si>
    <t>SECK NDEYE FATOU</t>
  </si>
  <si>
    <t>GRIGORE AMALIA MARIA</t>
  </si>
  <si>
    <t>PERUZZI BEATRICE</t>
  </si>
  <si>
    <t>AGUGLIA MARTINA</t>
  </si>
  <si>
    <t>NDONI MELISSA</t>
  </si>
  <si>
    <t>CONTI LUNA</t>
  </si>
  <si>
    <t>CONTI PERLA</t>
  </si>
  <si>
    <t>BELBEY KHADIJA</t>
  </si>
  <si>
    <t>DIFONZO PETRA</t>
  </si>
  <si>
    <t>GALATOLO EVA</t>
  </si>
  <si>
    <t>VENTRONI ASYA</t>
  </si>
  <si>
    <t>NDIAYE KAYLA JAMILA</t>
  </si>
  <si>
    <t>FORNASIERO MELISSA</t>
  </si>
  <si>
    <t>RRAKLLI MARTA</t>
  </si>
  <si>
    <t>BADIANI ALICE</t>
  </si>
  <si>
    <t>ROMBOLI SVEVA</t>
  </si>
  <si>
    <t>BERNINI GIULIA</t>
  </si>
  <si>
    <t>CATEGORIA RAGAZZE - PROGRAMMA MEDIUM</t>
  </si>
  <si>
    <t>PACINI LUDOVICA</t>
  </si>
  <si>
    <t>PONZUOLI CHIARA</t>
  </si>
  <si>
    <t>FABBRICATORE SOFIA ANIA</t>
  </si>
  <si>
    <t>SARTI CAROLINA MAY</t>
  </si>
  <si>
    <t>GUIDOTTI IRENE</t>
  </si>
  <si>
    <t>VAIANI AURORA</t>
  </si>
  <si>
    <t>CORCIOLANI CAROLINA</t>
  </si>
  <si>
    <t>LAZOREC BEATRICE NICOLE</t>
  </si>
  <si>
    <t>SHTEPANI GAIA</t>
  </si>
  <si>
    <t>ALTERINI ARIANNA</t>
  </si>
  <si>
    <t>ZAMPINI IRIS</t>
  </si>
  <si>
    <t>HABIBI AISHA</t>
  </si>
  <si>
    <t>ZINI MARIELE ROSARIA</t>
  </si>
  <si>
    <t>CORTOPASSI SARAH</t>
  </si>
  <si>
    <t>MAINARDI CARLOTTA</t>
  </si>
  <si>
    <t>RICCI GIORGIA</t>
  </si>
  <si>
    <t>ROMBOLI MARTINA</t>
  </si>
  <si>
    <t>GORI SOFIA</t>
  </si>
  <si>
    <t>FRANCALACCI NOEMI</t>
  </si>
  <si>
    <t>CINQUE LISA</t>
  </si>
  <si>
    <t>BERLINO ADELE</t>
  </si>
  <si>
    <t>TAFANI ELAISA</t>
  </si>
  <si>
    <t>PAGGIOLU LARISA</t>
  </si>
  <si>
    <t>VANELLI CARLOTTA</t>
  </si>
  <si>
    <t>CASELLI AMANDA LU</t>
  </si>
  <si>
    <t>SAVONAROLA LUNA</t>
  </si>
  <si>
    <t>HOXHA CLARISA</t>
  </si>
  <si>
    <t>GINANNESCHI VIOLA</t>
  </si>
  <si>
    <t>OLTEANU SOPHY MARIA</t>
  </si>
  <si>
    <t>LUCCHETTI CRISTAL</t>
  </si>
  <si>
    <t>TALBI WJDEN</t>
  </si>
  <si>
    <t>ROSSI AURORA</t>
  </si>
  <si>
    <t>MECORIO CLOE</t>
  </si>
  <si>
    <t>ANGELI SOFIA</t>
  </si>
  <si>
    <t>SCHICCHI SERENA</t>
  </si>
  <si>
    <t>GIACHETTI VIOLA</t>
  </si>
  <si>
    <t>ARRONENZI NORA</t>
  </si>
  <si>
    <t>CATEGORIA JUNIOR - PROGRAMMA MEDIUM</t>
  </si>
  <si>
    <t>BERTOLINI LINDA</t>
  </si>
  <si>
    <t>VANNUCCI GIULIA</t>
  </si>
  <si>
    <t>SARTONI AURORA</t>
  </si>
  <si>
    <t>DE LORENZI ERICA</t>
  </si>
  <si>
    <t>DIACONU PETRA CATERINA</t>
  </si>
  <si>
    <t>SCATENA SOFIA</t>
  </si>
  <si>
    <t>ZAIMI NICOLE</t>
  </si>
  <si>
    <t>HARTWIG LISA</t>
  </si>
  <si>
    <t>PLAIA GIULIA</t>
  </si>
  <si>
    <t>GHEZZANI MELISSA</t>
  </si>
  <si>
    <t>TIBURZI MARGHERITA</t>
  </si>
  <si>
    <t>MAIOLINO SOFIA</t>
  </si>
  <si>
    <t>CATEGORIA SENIOR - PROGRAMMA MEDIUM</t>
  </si>
  <si>
    <t>VANGELISTI MARTINA</t>
  </si>
  <si>
    <t>CATEGORIA LUPETTE - PROGRAMMA MEDIUM SQUADRA</t>
  </si>
  <si>
    <t>(TOTALE DATO DALLA SOMMA DEI 3 PUNTEGGI MIGLIORI)</t>
  </si>
  <si>
    <t>SQUADRA</t>
  </si>
  <si>
    <t>VOLTEGGIO/TRAMPOLINO</t>
  </si>
  <si>
    <t>TOTALE SQUADRA</t>
  </si>
  <si>
    <t>CAROBENE GIOVANNA</t>
  </si>
  <si>
    <t>POL. BARBANELLA</t>
  </si>
  <si>
    <t>DI VUOLO SERENA</t>
  </si>
  <si>
    <t>MORI EVALUNA</t>
  </si>
  <si>
    <t>PACINI CAMILLA</t>
  </si>
  <si>
    <t>TERMINALI DYANA VERONICA</t>
  </si>
  <si>
    <t>DRAGOMIR ANGELINA</t>
  </si>
  <si>
    <t>BERGAMASCHI IRENE</t>
  </si>
  <si>
    <t>DETAN MINA</t>
  </si>
  <si>
    <t>BRUNI GINEVRA</t>
  </si>
  <si>
    <t>ASD MUDRA DANCE ACCADEMY</t>
  </si>
  <si>
    <t>CABIBBO BENEDETTA</t>
  </si>
  <si>
    <t>DE MASI ADA</t>
  </si>
  <si>
    <t>DI CAPUA CATERINA</t>
  </si>
  <si>
    <t>RUSSO ANNA IRENE</t>
  </si>
  <si>
    <t>ASD OASIS CLUB                                                      SQUADRA BLU</t>
  </si>
  <si>
    <t>BODY&amp;MIND                                                           SQUADRA ARANCIO</t>
  </si>
  <si>
    <t>BODY&amp;MIND                                                            SQUADRA VERDE</t>
  </si>
  <si>
    <t>BODY&amp;MIND                                                          SQUADRA AZZURRA</t>
  </si>
  <si>
    <t>ASD WHITE GYM AMIATA SQUADRA BIANCA</t>
  </si>
  <si>
    <t>ASD WHITE GYM AMIATA SQUADRA ROSA</t>
  </si>
  <si>
    <t>CATEGORIA TIGROTTE - PROGRAMMA MEDIUM SQUADRA</t>
  </si>
  <si>
    <t>BADINI ALESSIA</t>
  </si>
  <si>
    <t>BIBA NOEMI</t>
  </si>
  <si>
    <t>CUCINI CELESTE</t>
  </si>
  <si>
    <t>QUKU EVELIN</t>
  </si>
  <si>
    <t>ASD OASIS CLUB                  SQUADRA VIOLA</t>
  </si>
  <si>
    <t>BELLOVINO VALENTINA</t>
  </si>
  <si>
    <t>POLISPORTIVA BARBANELLA SQUADRA 1</t>
  </si>
  <si>
    <t>GIAMMARINO MARTINA</t>
  </si>
  <si>
    <t>MALDONADO RAMIREZ DAHIANA</t>
  </si>
  <si>
    <t>TORNESI ZAIRA</t>
  </si>
  <si>
    <t>MARTORELLI ANNALIE</t>
  </si>
  <si>
    <t>BODY&amp;MIND                        SQUADRA BIANCA</t>
  </si>
  <si>
    <t>MARZO LISA</t>
  </si>
  <si>
    <t>TALBOURDET GAELLE</t>
  </si>
  <si>
    <t>BODY&amp;MIND                        SQUADRA ROSA</t>
  </si>
  <si>
    <t>BERGAMASCHI SOFIA</t>
  </si>
  <si>
    <t>DONATO NOEMI</t>
  </si>
  <si>
    <t>ASD WHITE GYM AMIATA SQUADRA VERDE</t>
  </si>
  <si>
    <t>ASD WHITE GYM AMIATA SQUADRA ROSSA</t>
  </si>
  <si>
    <t>POLISPORTIVA BARBANELLA SQUADRA 2</t>
  </si>
  <si>
    <t>ROSA CLOE</t>
  </si>
  <si>
    <t>ASD WHITE GYM AMIATA SQUADRA GIALLA</t>
  </si>
  <si>
    <t>CATEGORIA ALLIEVE - PROGRAMMA MEDIUM SQUADRA</t>
  </si>
  <si>
    <t>(TOTALE DATO DALLA SOMMA DEI 3 PUNTEGGI MIGLIORI AD OGNI ATTREZZO)</t>
  </si>
  <si>
    <t>BORSETTI STELLA</t>
  </si>
  <si>
    <t xml:space="preserve">POLISPORTIVA BARBANELLA                        SQUADRA 1 </t>
  </si>
  <si>
    <t>CORRIDORI CARLOTTA</t>
  </si>
  <si>
    <t>MASI SOFIA</t>
  </si>
  <si>
    <t>BADESSA AURORA</t>
  </si>
  <si>
    <t>POLISPORTIVA BARBANELLA                        SQUADRA 2</t>
  </si>
  <si>
    <t>BOSELLI VIOLA MARIA</t>
  </si>
  <si>
    <t>SCARDIA GIULIA</t>
  </si>
  <si>
    <t>VEZA GRETA</t>
  </si>
  <si>
    <t>BATTOLINI GILDA</t>
  </si>
  <si>
    <t>POLISPORTIVA BARBANELLA SQUADRA 3</t>
  </si>
  <si>
    <t>BINI GINEVRA</t>
  </si>
  <si>
    <t>CAMPANA GIULIA</t>
  </si>
  <si>
    <t>POPA IANA FLORINA</t>
  </si>
  <si>
    <t>ASD OASIS CLUB                SQUADRA GIALLA</t>
  </si>
  <si>
    <t>ASD OASIS CLUB               SQUADRA AZZURRA</t>
  </si>
  <si>
    <t>ASD OASIS CLUB                SQUADRA VERDE</t>
  </si>
  <si>
    <t>ASD OASIS CLUB               SQUADRA BIANCA</t>
  </si>
  <si>
    <t>ALESSANDRI AGNESE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</si>
</sst>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;[Red]0.000"/>
    <numFmt numFmtId="165" formatCode="0.00;[Red]0.00"/>
    <numFmt numFmtId="166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33CC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6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7" borderId="1" xfId="0" applyFill="1" applyBorder="1"/>
    <xf numFmtId="14" fontId="0" fillId="7" borderId="1" xfId="0" applyNumberForma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top"/>
    </xf>
    <xf numFmtId="166" fontId="4" fillId="7" borderId="1" xfId="0" applyNumberFormat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top"/>
    </xf>
    <xf numFmtId="0" fontId="0" fillId="8" borderId="1" xfId="0" applyFill="1" applyBorder="1"/>
    <xf numFmtId="0" fontId="0" fillId="8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65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0" fillId="0" borderId="1" xfId="0" applyBorder="1" applyAlignment="1">
      <alignment wrapText="1"/>
    </xf>
    <xf numFmtId="14" fontId="8" fillId="0" borderId="3" xfId="0" applyNumberFormat="1" applyFont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8" fillId="0" borderId="1" xfId="0" applyFont="1" applyBorder="1"/>
    <xf numFmtId="0" fontId="9" fillId="0" borderId="1" xfId="0" applyFont="1" applyBorder="1" applyProtection="1">
      <protection locked="0"/>
    </xf>
    <xf numFmtId="14" fontId="0" fillId="0" borderId="3" xfId="0" applyNumberFormat="1" applyBorder="1" applyAlignment="1">
      <alignment horizontal="center"/>
    </xf>
    <xf numFmtId="0" fontId="8" fillId="7" borderId="1" xfId="0" applyFont="1" applyFill="1" applyBorder="1" applyAlignment="1">
      <alignment wrapText="1"/>
    </xf>
    <xf numFmtId="14" fontId="0" fillId="0" borderId="3" xfId="0" applyNumberFormat="1" applyBorder="1" applyAlignment="1">
      <alignment horizontal="center" vertical="top" wrapText="1"/>
    </xf>
    <xf numFmtId="0" fontId="0" fillId="7" borderId="1" xfId="0" applyFill="1" applyBorder="1" applyAlignment="1">
      <alignment vertical="top"/>
    </xf>
    <xf numFmtId="14" fontId="0" fillId="7" borderId="1" xfId="0" applyNumberFormat="1" applyFill="1" applyBorder="1" applyAlignment="1">
      <alignment horizontal="center" vertical="top" wrapText="1"/>
    </xf>
    <xf numFmtId="0" fontId="8" fillId="7" borderId="1" xfId="0" applyFont="1" applyFill="1" applyBorder="1"/>
    <xf numFmtId="0" fontId="0" fillId="7" borderId="1" xfId="0" applyFill="1" applyBorder="1" applyAlignment="1">
      <alignment vertical="top" wrapText="1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165" fontId="3" fillId="0" borderId="8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top" wrapText="1"/>
    </xf>
    <xf numFmtId="14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14" fontId="0" fillId="0" borderId="1" xfId="0" applyNumberFormat="1" applyBorder="1"/>
    <xf numFmtId="14" fontId="0" fillId="7" borderId="1" xfId="0" applyNumberFormat="1" applyFill="1" applyBorder="1"/>
    <xf numFmtId="0" fontId="0" fillId="0" borderId="3" xfId="0" applyBorder="1" applyAlignment="1">
      <alignment horizontal="center"/>
    </xf>
    <xf numFmtId="14" fontId="8" fillId="7" borderId="1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8" fillId="8" borderId="1" xfId="0" applyFont="1" applyFill="1" applyBorder="1" applyAlignment="1">
      <alignment horizontal="left" vertical="top"/>
    </xf>
    <xf numFmtId="14" fontId="8" fillId="8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/>
    <xf numFmtId="14" fontId="0" fillId="8" borderId="1" xfId="0" applyNumberFormat="1" applyFill="1" applyBorder="1"/>
    <xf numFmtId="0" fontId="1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0" fillId="7" borderId="10" xfId="0" applyFill="1" applyBorder="1"/>
    <xf numFmtId="14" fontId="0" fillId="7" borderId="10" xfId="0" applyNumberFormat="1" applyFill="1" applyBorder="1" applyAlignment="1">
      <alignment horizontal="center"/>
    </xf>
    <xf numFmtId="164" fontId="3" fillId="7" borderId="12" xfId="0" applyNumberFormat="1" applyFont="1" applyFill="1" applyBorder="1" applyAlignment="1">
      <alignment horizontal="center" vertical="center"/>
    </xf>
    <xf numFmtId="164" fontId="2" fillId="7" borderId="12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6" fontId="4" fillId="7" borderId="13" xfId="0" applyNumberFormat="1" applyFont="1" applyFill="1" applyBorder="1" applyAlignment="1">
      <alignment horizontal="center" vertical="center"/>
    </xf>
    <xf numFmtId="0" fontId="0" fillId="7" borderId="15" xfId="0" applyFill="1" applyBorder="1"/>
    <xf numFmtId="14" fontId="0" fillId="7" borderId="15" xfId="0" applyNumberFormat="1" applyFill="1" applyBorder="1" applyAlignment="1">
      <alignment horizontal="center"/>
    </xf>
    <xf numFmtId="164" fontId="3" fillId="7" borderId="3" xfId="0" applyNumberFormat="1" applyFont="1" applyFill="1" applyBorder="1" applyAlignment="1">
      <alignment horizontal="center" vertical="center"/>
    </xf>
    <xf numFmtId="164" fontId="2" fillId="7" borderId="3" xfId="0" applyNumberFormat="1" applyFont="1" applyFill="1" applyBorder="1" applyAlignment="1">
      <alignment horizontal="center" vertical="center"/>
    </xf>
    <xf numFmtId="165" fontId="3" fillId="7" borderId="3" xfId="0" applyNumberFormat="1" applyFont="1" applyFill="1" applyBorder="1" applyAlignment="1">
      <alignment horizontal="center" vertical="center"/>
    </xf>
    <xf numFmtId="166" fontId="4" fillId="7" borderId="17" xfId="0" applyNumberFormat="1" applyFont="1" applyFill="1" applyBorder="1" applyAlignment="1">
      <alignment horizontal="center" vertical="center"/>
    </xf>
    <xf numFmtId="0" fontId="0" fillId="7" borderId="19" xfId="0" applyFill="1" applyBorder="1"/>
    <xf numFmtId="14" fontId="0" fillId="7" borderId="19" xfId="0" applyNumberFormat="1" applyFill="1" applyBorder="1" applyAlignment="1">
      <alignment horizontal="center"/>
    </xf>
    <xf numFmtId="165" fontId="3" fillId="7" borderId="20" xfId="0" applyNumberFormat="1" applyFont="1" applyFill="1" applyBorder="1" applyAlignment="1">
      <alignment horizontal="center" vertical="center"/>
    </xf>
    <xf numFmtId="164" fontId="3" fillId="7" borderId="21" xfId="0" applyNumberFormat="1" applyFont="1" applyFill="1" applyBorder="1" applyAlignment="1">
      <alignment horizontal="center" vertical="center"/>
    </xf>
    <xf numFmtId="164" fontId="2" fillId="7" borderId="21" xfId="0" applyNumberFormat="1" applyFont="1" applyFill="1" applyBorder="1" applyAlignment="1">
      <alignment horizontal="center" vertical="center"/>
    </xf>
    <xf numFmtId="165" fontId="3" fillId="7" borderId="21" xfId="0" applyNumberFormat="1" applyFont="1" applyFill="1" applyBorder="1" applyAlignment="1">
      <alignment horizontal="center" vertical="center"/>
    </xf>
    <xf numFmtId="166" fontId="4" fillId="7" borderId="22" xfId="0" applyNumberFormat="1" applyFont="1" applyFill="1" applyBorder="1" applyAlignment="1">
      <alignment horizontal="center" vertical="center"/>
    </xf>
    <xf numFmtId="165" fontId="3" fillId="7" borderId="23" xfId="0" applyNumberFormat="1" applyFont="1" applyFill="1" applyBorder="1" applyAlignment="1">
      <alignment horizontal="center" vertical="center"/>
    </xf>
    <xf numFmtId="164" fontId="3" fillId="7" borderId="24" xfId="0" applyNumberFormat="1" applyFont="1" applyFill="1" applyBorder="1" applyAlignment="1">
      <alignment horizontal="center" vertical="center"/>
    </xf>
    <xf numFmtId="164" fontId="2" fillId="7" borderId="24" xfId="0" applyNumberFormat="1" applyFont="1" applyFill="1" applyBorder="1" applyAlignment="1">
      <alignment horizontal="center" vertical="center"/>
    </xf>
    <xf numFmtId="165" fontId="3" fillId="7" borderId="24" xfId="0" applyNumberFormat="1" applyFont="1" applyFill="1" applyBorder="1" applyAlignment="1">
      <alignment horizontal="center" vertical="center"/>
    </xf>
    <xf numFmtId="166" fontId="4" fillId="7" borderId="25" xfId="0" applyNumberFormat="1" applyFont="1" applyFill="1" applyBorder="1" applyAlignment="1">
      <alignment horizontal="center" vertical="center"/>
    </xf>
    <xf numFmtId="165" fontId="3" fillId="7" borderId="26" xfId="0" applyNumberFormat="1" applyFont="1" applyFill="1" applyBorder="1" applyAlignment="1">
      <alignment horizontal="center" vertical="center"/>
    </xf>
    <xf numFmtId="166" fontId="4" fillId="7" borderId="27" xfId="0" applyNumberFormat="1" applyFont="1" applyFill="1" applyBorder="1" applyAlignment="1">
      <alignment horizontal="center" vertical="center"/>
    </xf>
    <xf numFmtId="0" fontId="0" fillId="7" borderId="10" xfId="0" applyFill="1" applyBorder="1" applyAlignment="1">
      <alignment vertical="top" wrapText="1"/>
    </xf>
    <xf numFmtId="14" fontId="0" fillId="7" borderId="10" xfId="0" applyNumberFormat="1" applyFill="1" applyBorder="1" applyAlignment="1">
      <alignment horizontal="center" vertical="top" wrapText="1"/>
    </xf>
    <xf numFmtId="165" fontId="3" fillId="7" borderId="30" xfId="0" applyNumberFormat="1" applyFont="1" applyFill="1" applyBorder="1" applyAlignment="1">
      <alignment horizontal="center" vertical="center"/>
    </xf>
    <xf numFmtId="0" fontId="0" fillId="7" borderId="15" xfId="0" applyFill="1" applyBorder="1" applyAlignment="1">
      <alignment vertical="top" wrapText="1"/>
    </xf>
    <xf numFmtId="14" fontId="0" fillId="7" borderId="15" xfId="0" applyNumberFormat="1" applyFill="1" applyBorder="1" applyAlignment="1">
      <alignment horizontal="center" vertical="top" wrapText="1"/>
    </xf>
    <xf numFmtId="165" fontId="3" fillId="7" borderId="8" xfId="0" applyNumberFormat="1" applyFont="1" applyFill="1" applyBorder="1" applyAlignment="1">
      <alignment horizontal="center" vertical="center"/>
    </xf>
    <xf numFmtId="0" fontId="0" fillId="7" borderId="32" xfId="0" applyFill="1" applyBorder="1" applyAlignment="1">
      <alignment vertical="top" wrapText="1"/>
    </xf>
    <xf numFmtId="14" fontId="0" fillId="7" borderId="32" xfId="0" applyNumberFormat="1" applyFill="1" applyBorder="1" applyAlignment="1">
      <alignment horizontal="center" vertical="top" wrapText="1"/>
    </xf>
    <xf numFmtId="0" fontId="0" fillId="7" borderId="19" xfId="0" applyFill="1" applyBorder="1" applyAlignment="1">
      <alignment vertical="top" wrapText="1"/>
    </xf>
    <xf numFmtId="14" fontId="0" fillId="7" borderId="19" xfId="0" applyNumberFormat="1" applyFill="1" applyBorder="1" applyAlignment="1">
      <alignment horizontal="center" vertical="top" wrapText="1"/>
    </xf>
    <xf numFmtId="165" fontId="3" fillId="7" borderId="35" xfId="0" applyNumberFormat="1" applyFont="1" applyFill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6" fontId="4" fillId="0" borderId="22" xfId="0" applyNumberFormat="1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top" wrapText="1"/>
    </xf>
    <xf numFmtId="14" fontId="0" fillId="0" borderId="15" xfId="0" applyNumberFormat="1" applyBorder="1" applyAlignment="1">
      <alignment horizontal="center" vertical="top" wrapText="1"/>
    </xf>
    <xf numFmtId="14" fontId="0" fillId="0" borderId="19" xfId="0" applyNumberFormat="1" applyBorder="1" applyAlignment="1">
      <alignment horizontal="center" vertical="top" wrapText="1"/>
    </xf>
    <xf numFmtId="165" fontId="3" fillId="0" borderId="30" xfId="0" applyNumberFormat="1" applyFont="1" applyBorder="1" applyAlignment="1">
      <alignment horizontal="center" vertical="center"/>
    </xf>
    <xf numFmtId="165" fontId="3" fillId="0" borderId="35" xfId="0" applyNumberFormat="1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64" fontId="12" fillId="7" borderId="21" xfId="0" applyNumberFormat="1" applyFont="1" applyFill="1" applyBorder="1" applyAlignment="1">
      <alignment horizontal="center" vertical="center"/>
    </xf>
    <xf numFmtId="0" fontId="0" fillId="7" borderId="9" xfId="0" applyFill="1" applyBorder="1" applyAlignment="1">
      <alignment vertical="top" wrapText="1"/>
    </xf>
    <xf numFmtId="0" fontId="0" fillId="7" borderId="37" xfId="0" applyFill="1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4" xfId="0" applyBorder="1" applyAlignment="1">
      <alignment vertical="top" wrapText="1"/>
    </xf>
    <xf numFmtId="166" fontId="4" fillId="7" borderId="45" xfId="0" applyNumberFormat="1" applyFont="1" applyFill="1" applyBorder="1" applyAlignment="1">
      <alignment horizontal="center" vertical="center"/>
    </xf>
    <xf numFmtId="166" fontId="4" fillId="7" borderId="46" xfId="0" applyNumberFormat="1" applyFont="1" applyFill="1" applyBorder="1" applyAlignment="1">
      <alignment horizontal="center" vertical="center"/>
    </xf>
    <xf numFmtId="166" fontId="4" fillId="7" borderId="47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8" fillId="7" borderId="10" xfId="0" applyNumberFormat="1" applyFont="1" applyFill="1" applyBorder="1" applyAlignment="1">
      <alignment horizontal="center" vertical="top" wrapText="1"/>
    </xf>
    <xf numFmtId="14" fontId="8" fillId="7" borderId="37" xfId="0" applyNumberFormat="1" applyFont="1" applyFill="1" applyBorder="1" applyAlignment="1">
      <alignment horizontal="center" vertical="top" wrapText="1"/>
    </xf>
    <xf numFmtId="14" fontId="8" fillId="7" borderId="15" xfId="0" applyNumberFormat="1" applyFont="1" applyFill="1" applyBorder="1" applyAlignment="1">
      <alignment horizontal="center" vertical="top" wrapText="1"/>
    </xf>
    <xf numFmtId="14" fontId="8" fillId="7" borderId="19" xfId="0" applyNumberFormat="1" applyFont="1" applyFill="1" applyBorder="1" applyAlignment="1">
      <alignment horizontal="center" vertical="top" wrapText="1"/>
    </xf>
    <xf numFmtId="166" fontId="4" fillId="7" borderId="48" xfId="0" applyNumberFormat="1" applyFont="1" applyFill="1" applyBorder="1" applyAlignment="1">
      <alignment horizontal="center" vertical="center"/>
    </xf>
    <xf numFmtId="14" fontId="0" fillId="7" borderId="14" xfId="0" applyNumberFormat="1" applyFill="1" applyBorder="1" applyAlignment="1">
      <alignment horizontal="center"/>
    </xf>
    <xf numFmtId="166" fontId="4" fillId="7" borderId="6" xfId="0" applyNumberFormat="1" applyFont="1" applyFill="1" applyBorder="1" applyAlignment="1">
      <alignment horizontal="center" vertical="center"/>
    </xf>
    <xf numFmtId="0" fontId="0" fillId="7" borderId="52" xfId="0" applyFill="1" applyBorder="1"/>
    <xf numFmtId="165" fontId="3" fillId="7" borderId="7" xfId="0" applyNumberFormat="1" applyFont="1" applyFill="1" applyBorder="1" applyAlignment="1">
      <alignment horizontal="center" vertical="center"/>
    </xf>
    <xf numFmtId="166" fontId="4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wrapText="1"/>
    </xf>
    <xf numFmtId="0" fontId="0" fillId="8" borderId="1" xfId="0" applyFill="1" applyBorder="1" applyAlignment="1">
      <alignment vertical="top"/>
    </xf>
    <xf numFmtId="14" fontId="0" fillId="8" borderId="1" xfId="0" applyNumberFormat="1" applyFill="1" applyBorder="1" applyAlignment="1">
      <alignment horizontal="center" vertical="top" wrapText="1"/>
    </xf>
    <xf numFmtId="0" fontId="8" fillId="8" borderId="1" xfId="0" applyFont="1" applyFill="1" applyBorder="1"/>
    <xf numFmtId="14" fontId="8" fillId="8" borderId="1" xfId="0" applyNumberFormat="1" applyFont="1" applyFill="1" applyBorder="1" applyAlignment="1">
      <alignment horizontal="center" vertical="top"/>
    </xf>
    <xf numFmtId="0" fontId="9" fillId="8" borderId="1" xfId="0" applyFont="1" applyFill="1" applyBorder="1" applyProtection="1">
      <protection locked="0"/>
    </xf>
    <xf numFmtId="0" fontId="0" fillId="8" borderId="1" xfId="0" applyFill="1" applyBorder="1" applyAlignment="1">
      <alignment horizontal="left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0" xfId="0" applyFill="1" applyBorder="1"/>
    <xf numFmtId="14" fontId="0" fillId="8" borderId="10" xfId="0" applyNumberFormat="1" applyFill="1" applyBorder="1" applyAlignment="1">
      <alignment horizontal="center"/>
    </xf>
    <xf numFmtId="165" fontId="3" fillId="8" borderId="11" xfId="0" applyNumberFormat="1" applyFont="1" applyFill="1" applyBorder="1" applyAlignment="1">
      <alignment horizontal="center" vertical="center"/>
    </xf>
    <xf numFmtId="164" fontId="3" fillId="8" borderId="12" xfId="0" applyNumberFormat="1" applyFont="1" applyFill="1" applyBorder="1" applyAlignment="1">
      <alignment horizontal="center" vertical="center"/>
    </xf>
    <xf numFmtId="164" fontId="2" fillId="8" borderId="12" xfId="0" applyNumberFormat="1" applyFont="1" applyFill="1" applyBorder="1" applyAlignment="1">
      <alignment horizontal="center" vertical="center"/>
    </xf>
    <xf numFmtId="165" fontId="3" fillId="8" borderId="12" xfId="0" applyNumberFormat="1" applyFont="1" applyFill="1" applyBorder="1" applyAlignment="1">
      <alignment horizontal="center" vertical="center"/>
    </xf>
    <xf numFmtId="166" fontId="4" fillId="8" borderId="13" xfId="0" applyNumberFormat="1" applyFont="1" applyFill="1" applyBorder="1" applyAlignment="1">
      <alignment horizontal="center" vertical="center"/>
    </xf>
    <xf numFmtId="0" fontId="0" fillId="8" borderId="15" xfId="0" applyFill="1" applyBorder="1"/>
    <xf numFmtId="14" fontId="0" fillId="8" borderId="15" xfId="0" applyNumberFormat="1" applyFill="1" applyBorder="1" applyAlignment="1">
      <alignment horizontal="center"/>
    </xf>
    <xf numFmtId="165" fontId="3" fillId="8" borderId="16" xfId="0" applyNumberFormat="1" applyFont="1" applyFill="1" applyBorder="1" applyAlignment="1">
      <alignment horizontal="center" vertical="center"/>
    </xf>
    <xf numFmtId="164" fontId="3" fillId="8" borderId="3" xfId="0" applyNumberFormat="1" applyFont="1" applyFill="1" applyBorder="1" applyAlignment="1">
      <alignment horizontal="center" vertical="center"/>
    </xf>
    <xf numFmtId="164" fontId="2" fillId="8" borderId="3" xfId="0" applyNumberFormat="1" applyFont="1" applyFill="1" applyBorder="1" applyAlignment="1">
      <alignment horizontal="center" vertical="center"/>
    </xf>
    <xf numFmtId="165" fontId="3" fillId="8" borderId="3" xfId="0" applyNumberFormat="1" applyFont="1" applyFill="1" applyBorder="1" applyAlignment="1">
      <alignment horizontal="center" vertical="center"/>
    </xf>
    <xf numFmtId="166" fontId="4" fillId="8" borderId="17" xfId="0" applyNumberFormat="1" applyFont="1" applyFill="1" applyBorder="1" applyAlignment="1">
      <alignment horizontal="center" vertical="center"/>
    </xf>
    <xf numFmtId="0" fontId="0" fillId="8" borderId="19" xfId="0" applyFill="1" applyBorder="1"/>
    <xf numFmtId="14" fontId="0" fillId="8" borderId="19" xfId="0" applyNumberFormat="1" applyFill="1" applyBorder="1" applyAlignment="1">
      <alignment horizontal="center"/>
    </xf>
    <xf numFmtId="165" fontId="3" fillId="8" borderId="20" xfId="0" applyNumberFormat="1" applyFont="1" applyFill="1" applyBorder="1" applyAlignment="1">
      <alignment horizontal="center" vertical="center"/>
    </xf>
    <xf numFmtId="164" fontId="3" fillId="8" borderId="21" xfId="0" applyNumberFormat="1" applyFont="1" applyFill="1" applyBorder="1" applyAlignment="1">
      <alignment horizontal="center" vertical="center"/>
    </xf>
    <xf numFmtId="164" fontId="2" fillId="8" borderId="21" xfId="0" applyNumberFormat="1" applyFont="1" applyFill="1" applyBorder="1" applyAlignment="1">
      <alignment horizontal="center" vertical="center"/>
    </xf>
    <xf numFmtId="165" fontId="3" fillId="8" borderId="21" xfId="0" applyNumberFormat="1" applyFont="1" applyFill="1" applyBorder="1" applyAlignment="1">
      <alignment horizontal="center" vertical="center"/>
    </xf>
    <xf numFmtId="166" fontId="4" fillId="8" borderId="22" xfId="0" applyNumberFormat="1" applyFont="1" applyFill="1" applyBorder="1" applyAlignment="1">
      <alignment horizontal="center" vertical="center"/>
    </xf>
    <xf numFmtId="165" fontId="3" fillId="8" borderId="23" xfId="0" applyNumberFormat="1" applyFont="1" applyFill="1" applyBorder="1" applyAlignment="1">
      <alignment horizontal="center" vertical="center"/>
    </xf>
    <xf numFmtId="164" fontId="3" fillId="8" borderId="24" xfId="0" applyNumberFormat="1" applyFont="1" applyFill="1" applyBorder="1" applyAlignment="1">
      <alignment horizontal="center" vertical="center"/>
    </xf>
    <xf numFmtId="164" fontId="2" fillId="8" borderId="24" xfId="0" applyNumberFormat="1" applyFont="1" applyFill="1" applyBorder="1" applyAlignment="1">
      <alignment horizontal="center" vertical="center"/>
    </xf>
    <xf numFmtId="165" fontId="3" fillId="8" borderId="24" xfId="0" applyNumberFormat="1" applyFont="1" applyFill="1" applyBorder="1" applyAlignment="1">
      <alignment horizontal="center" vertical="center"/>
    </xf>
    <xf numFmtId="166" fontId="4" fillId="8" borderId="25" xfId="0" applyNumberFormat="1" applyFont="1" applyFill="1" applyBorder="1" applyAlignment="1">
      <alignment horizontal="center" vertical="center"/>
    </xf>
    <xf numFmtId="165" fontId="3" fillId="8" borderId="26" xfId="0" applyNumberFormat="1" applyFont="1" applyFill="1" applyBorder="1" applyAlignment="1">
      <alignment horizontal="center" vertical="center"/>
    </xf>
    <xf numFmtId="166" fontId="4" fillId="8" borderId="27" xfId="0" applyNumberFormat="1" applyFont="1" applyFill="1" applyBorder="1" applyAlignment="1">
      <alignment horizontal="center" vertical="center"/>
    </xf>
    <xf numFmtId="0" fontId="0" fillId="8" borderId="32" xfId="0" applyFill="1" applyBorder="1"/>
    <xf numFmtId="14" fontId="0" fillId="8" borderId="32" xfId="0" applyNumberFormat="1" applyFill="1" applyBorder="1" applyAlignment="1">
      <alignment horizontal="center"/>
    </xf>
    <xf numFmtId="0" fontId="0" fillId="8" borderId="10" xfId="0" applyFill="1" applyBorder="1" applyAlignment="1">
      <alignment vertical="top" wrapText="1"/>
    </xf>
    <xf numFmtId="14" fontId="0" fillId="8" borderId="10" xfId="0" applyNumberFormat="1" applyFill="1" applyBorder="1" applyAlignment="1">
      <alignment horizontal="center" vertical="top" wrapText="1"/>
    </xf>
    <xf numFmtId="165" fontId="3" fillId="8" borderId="30" xfId="0" applyNumberFormat="1" applyFont="1" applyFill="1" applyBorder="1" applyAlignment="1">
      <alignment horizontal="center" vertical="center"/>
    </xf>
    <xf numFmtId="0" fontId="0" fillId="8" borderId="15" xfId="0" applyFill="1" applyBorder="1" applyAlignment="1">
      <alignment vertical="top" wrapText="1"/>
    </xf>
    <xf numFmtId="14" fontId="0" fillId="8" borderId="15" xfId="0" applyNumberFormat="1" applyFill="1" applyBorder="1" applyAlignment="1">
      <alignment horizontal="center" vertical="top" wrapText="1"/>
    </xf>
    <xf numFmtId="165" fontId="3" fillId="8" borderId="8" xfId="0" applyNumberFormat="1" applyFont="1" applyFill="1" applyBorder="1" applyAlignment="1">
      <alignment horizontal="center" vertical="center"/>
    </xf>
    <xf numFmtId="0" fontId="0" fillId="8" borderId="32" xfId="0" applyFill="1" applyBorder="1" applyAlignment="1">
      <alignment vertical="top" wrapText="1"/>
    </xf>
    <xf numFmtId="14" fontId="0" fillId="8" borderId="32" xfId="0" applyNumberFormat="1" applyFill="1" applyBorder="1" applyAlignment="1">
      <alignment horizontal="center" vertical="top" wrapText="1"/>
    </xf>
    <xf numFmtId="0" fontId="0" fillId="8" borderId="19" xfId="0" applyFill="1" applyBorder="1" applyAlignment="1">
      <alignment vertical="top" wrapText="1"/>
    </xf>
    <xf numFmtId="14" fontId="0" fillId="8" borderId="19" xfId="0" applyNumberFormat="1" applyFill="1" applyBorder="1" applyAlignment="1">
      <alignment horizontal="center" vertical="top" wrapText="1"/>
    </xf>
    <xf numFmtId="165" fontId="3" fillId="8" borderId="35" xfId="0" applyNumberFormat="1" applyFont="1" applyFill="1" applyBorder="1" applyAlignment="1">
      <alignment horizontal="center" vertical="center"/>
    </xf>
    <xf numFmtId="165" fontId="3" fillId="7" borderId="42" xfId="0" applyNumberFormat="1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left" vertical="top"/>
    </xf>
    <xf numFmtId="0" fontId="8" fillId="7" borderId="19" xfId="0" applyFont="1" applyFill="1" applyBorder="1" applyAlignment="1">
      <alignment horizontal="left" vertical="top"/>
    </xf>
    <xf numFmtId="14" fontId="0" fillId="7" borderId="18" xfId="0" applyNumberFormat="1" applyFill="1" applyBorder="1" applyAlignment="1">
      <alignment horizontal="center"/>
    </xf>
    <xf numFmtId="164" fontId="11" fillId="7" borderId="24" xfId="0" applyNumberFormat="1" applyFont="1" applyFill="1" applyBorder="1" applyAlignment="1">
      <alignment horizontal="center" vertical="center"/>
    </xf>
    <xf numFmtId="164" fontId="12" fillId="7" borderId="24" xfId="0" applyNumberFormat="1" applyFont="1" applyFill="1" applyBorder="1" applyAlignment="1">
      <alignment horizontal="center" vertical="center"/>
    </xf>
    <xf numFmtId="14" fontId="0" fillId="7" borderId="37" xfId="0" applyNumberFormat="1" applyFill="1" applyBorder="1" applyAlignment="1">
      <alignment horizontal="center" vertical="top" wrapText="1"/>
    </xf>
    <xf numFmtId="165" fontId="3" fillId="7" borderId="39" xfId="0" applyNumberFormat="1" applyFont="1" applyFill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/>
    </xf>
    <xf numFmtId="166" fontId="4" fillId="7" borderId="40" xfId="0" applyNumberFormat="1" applyFont="1" applyFill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/>
    </xf>
    <xf numFmtId="166" fontId="4" fillId="8" borderId="45" xfId="0" applyNumberFormat="1" applyFont="1" applyFill="1" applyBorder="1" applyAlignment="1">
      <alignment horizontal="center" vertical="center"/>
    </xf>
    <xf numFmtId="166" fontId="4" fillId="8" borderId="46" xfId="0" applyNumberFormat="1" applyFont="1" applyFill="1" applyBorder="1" applyAlignment="1">
      <alignment horizontal="center" vertical="center"/>
    </xf>
    <xf numFmtId="166" fontId="4" fillId="8" borderId="47" xfId="0" applyNumberFormat="1" applyFont="1" applyFill="1" applyBorder="1" applyAlignment="1">
      <alignment horizontal="center" vertical="center"/>
    </xf>
    <xf numFmtId="0" fontId="0" fillId="8" borderId="9" xfId="0" applyFill="1" applyBorder="1" applyAlignment="1">
      <alignment vertical="top" wrapText="1"/>
    </xf>
    <xf numFmtId="0" fontId="0" fillId="8" borderId="37" xfId="0" applyFill="1" applyBorder="1" applyAlignment="1">
      <alignment vertical="top" wrapText="1"/>
    </xf>
    <xf numFmtId="164" fontId="12" fillId="8" borderId="21" xfId="0" applyNumberFormat="1" applyFont="1" applyFill="1" applyBorder="1" applyAlignment="1">
      <alignment horizontal="center" vertical="center"/>
    </xf>
    <xf numFmtId="0" fontId="0" fillId="7" borderId="14" xfId="0" applyFill="1" applyBorder="1"/>
    <xf numFmtId="0" fontId="8" fillId="7" borderId="15" xfId="0" applyFont="1" applyFill="1" applyBorder="1" applyAlignment="1">
      <alignment horizontal="left" vertical="top"/>
    </xf>
    <xf numFmtId="0" fontId="10" fillId="7" borderId="19" xfId="0" applyFont="1" applyFill="1" applyBorder="1" applyAlignment="1">
      <alignment vertical="top" wrapText="1"/>
    </xf>
    <xf numFmtId="14" fontId="10" fillId="7" borderId="19" xfId="0" applyNumberFormat="1" applyFont="1" applyFill="1" applyBorder="1" applyAlignment="1">
      <alignment horizontal="center"/>
    </xf>
    <xf numFmtId="164" fontId="11" fillId="7" borderId="2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10" borderId="6" xfId="0" applyFont="1" applyFill="1" applyBorder="1" applyAlignment="1" applyProtection="1">
      <alignment horizontal="center"/>
      <protection locked="0"/>
    </xf>
    <xf numFmtId="0" fontId="5" fillId="10" borderId="5" xfId="0" applyFont="1" applyFill="1" applyBorder="1" applyAlignment="1" applyProtection="1">
      <alignment horizontal="center"/>
      <protection locked="0"/>
    </xf>
    <xf numFmtId="0" fontId="5" fillId="10" borderId="8" xfId="0" applyFont="1" applyFill="1" applyBorder="1" applyAlignment="1" applyProtection="1">
      <alignment horizontal="center"/>
      <protection locked="0"/>
    </xf>
    <xf numFmtId="2" fontId="1" fillId="8" borderId="9" xfId="0" applyNumberFormat="1" applyFont="1" applyFill="1" applyBorder="1" applyAlignment="1">
      <alignment horizontal="center" vertical="center"/>
    </xf>
    <xf numFmtId="2" fontId="1" fillId="8" borderId="14" xfId="0" applyNumberFormat="1" applyFont="1" applyFill="1" applyBorder="1" applyAlignment="1">
      <alignment horizontal="center" vertical="center"/>
    </xf>
    <xf numFmtId="2" fontId="1" fillId="8" borderId="18" xfId="0" applyNumberFormat="1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2" fontId="1" fillId="7" borderId="9" xfId="0" applyNumberFormat="1" applyFont="1" applyFill="1" applyBorder="1" applyAlignment="1">
      <alignment horizontal="center" vertical="center"/>
    </xf>
    <xf numFmtId="2" fontId="1" fillId="7" borderId="14" xfId="0" applyNumberFormat="1" applyFont="1" applyFill="1" applyBorder="1" applyAlignment="1">
      <alignment horizontal="center" vertical="center"/>
    </xf>
    <xf numFmtId="2" fontId="1" fillId="7" borderId="18" xfId="0" applyNumberFormat="1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50" xfId="0" applyFill="1" applyBorder="1"/>
    <xf numFmtId="166" fontId="4" fillId="8" borderId="48" xfId="0" applyNumberFormat="1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49" xfId="0" applyFill="1" applyBorder="1"/>
    <xf numFmtId="14" fontId="0" fillId="8" borderId="14" xfId="0" applyNumberFormat="1" applyFill="1" applyBorder="1" applyAlignment="1">
      <alignment horizontal="center"/>
    </xf>
    <xf numFmtId="166" fontId="4" fillId="8" borderId="6" xfId="0" applyNumberFormat="1" applyFont="1" applyFill="1" applyBorder="1" applyAlignment="1">
      <alignment horizontal="center" vertical="center"/>
    </xf>
    <xf numFmtId="0" fontId="0" fillId="8" borderId="52" xfId="0" applyFill="1" applyBorder="1"/>
    <xf numFmtId="0" fontId="0" fillId="8" borderId="19" xfId="0" applyFill="1" applyBorder="1" applyAlignment="1">
      <alignment horizontal="center" vertical="center"/>
    </xf>
    <xf numFmtId="0" fontId="0" fillId="8" borderId="53" xfId="0" applyFill="1" applyBorder="1"/>
    <xf numFmtId="14" fontId="0" fillId="8" borderId="28" xfId="0" applyNumberFormat="1" applyFill="1" applyBorder="1" applyAlignment="1">
      <alignment horizontal="center"/>
    </xf>
    <xf numFmtId="14" fontId="0" fillId="8" borderId="31" xfId="0" applyNumberFormat="1" applyFill="1" applyBorder="1" applyAlignment="1">
      <alignment horizontal="center"/>
    </xf>
    <xf numFmtId="14" fontId="0" fillId="8" borderId="33" xfId="0" applyNumberFormat="1" applyFill="1" applyBorder="1" applyAlignment="1">
      <alignment horizontal="center"/>
    </xf>
    <xf numFmtId="0" fontId="8" fillId="8" borderId="50" xfId="0" applyFont="1" applyFill="1" applyBorder="1" applyAlignment="1">
      <alignment horizontal="left" vertical="top"/>
    </xf>
    <xf numFmtId="14" fontId="8" fillId="8" borderId="10" xfId="0" applyNumberFormat="1" applyFont="1" applyFill="1" applyBorder="1" applyAlignment="1">
      <alignment horizontal="center" vertical="top" wrapText="1"/>
    </xf>
    <xf numFmtId="0" fontId="8" fillId="8" borderId="51" xfId="0" applyFont="1" applyFill="1" applyBorder="1" applyAlignment="1">
      <alignment horizontal="left" vertical="top"/>
    </xf>
    <xf numFmtId="14" fontId="8" fillId="8" borderId="37" xfId="0" applyNumberFormat="1" applyFont="1" applyFill="1" applyBorder="1" applyAlignment="1">
      <alignment horizontal="center" vertical="top" wrapText="1"/>
    </xf>
    <xf numFmtId="0" fontId="8" fillId="8" borderId="52" xfId="0" applyFont="1" applyFill="1" applyBorder="1" applyAlignment="1">
      <alignment horizontal="left" vertical="top"/>
    </xf>
    <xf numFmtId="14" fontId="8" fillId="8" borderId="15" xfId="0" applyNumberFormat="1" applyFont="1" applyFill="1" applyBorder="1" applyAlignment="1">
      <alignment horizontal="center" vertical="top" wrapText="1"/>
    </xf>
    <xf numFmtId="0" fontId="8" fillId="8" borderId="53" xfId="0" applyFont="1" applyFill="1" applyBorder="1" applyAlignment="1">
      <alignment horizontal="left" vertical="top"/>
    </xf>
    <xf numFmtId="14" fontId="8" fillId="8" borderId="19" xfId="0" applyNumberFormat="1" applyFont="1" applyFill="1" applyBorder="1" applyAlignment="1">
      <alignment horizontal="center" vertical="top" wrapText="1"/>
    </xf>
    <xf numFmtId="0" fontId="0" fillId="8" borderId="21" xfId="0" applyFill="1" applyBorder="1"/>
    <xf numFmtId="0" fontId="0" fillId="8" borderId="36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165" fontId="3" fillId="8" borderId="7" xfId="0" applyNumberFormat="1" applyFont="1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50" xfId="0" applyFill="1" applyBorder="1" applyAlignment="1">
      <alignment vertical="top" wrapText="1"/>
    </xf>
    <xf numFmtId="0" fontId="0" fillId="7" borderId="51" xfId="0" applyFill="1" applyBorder="1" applyAlignment="1">
      <alignment vertical="top" wrapText="1"/>
    </xf>
    <xf numFmtId="0" fontId="0" fillId="7" borderId="52" xfId="0" applyFill="1" applyBorder="1" applyAlignment="1">
      <alignment vertical="top" wrapText="1"/>
    </xf>
    <xf numFmtId="0" fontId="0" fillId="7" borderId="53" xfId="0" applyFill="1" applyBorder="1" applyAlignment="1">
      <alignment vertical="top" wrapText="1"/>
    </xf>
    <xf numFmtId="0" fontId="0" fillId="11" borderId="10" xfId="0" applyFill="1" applyBorder="1" applyAlignment="1">
      <alignment horizontal="center" vertical="center"/>
    </xf>
    <xf numFmtId="0" fontId="0" fillId="11" borderId="50" xfId="0" applyFill="1" applyBorder="1"/>
    <xf numFmtId="0" fontId="0" fillId="11" borderId="29" xfId="0" applyFill="1" applyBorder="1" applyAlignment="1">
      <alignment horizontal="center" vertical="center" wrapText="1"/>
    </xf>
    <xf numFmtId="14" fontId="0" fillId="11" borderId="10" xfId="0" applyNumberFormat="1" applyFill="1" applyBorder="1" applyAlignment="1">
      <alignment horizontal="center"/>
    </xf>
    <xf numFmtId="165" fontId="3" fillId="11" borderId="30" xfId="0" applyNumberFormat="1" applyFont="1" applyFill="1" applyBorder="1" applyAlignment="1">
      <alignment horizontal="center" vertical="center"/>
    </xf>
    <xf numFmtId="164" fontId="3" fillId="11" borderId="24" xfId="0" applyNumberFormat="1" applyFont="1" applyFill="1" applyBorder="1" applyAlignment="1">
      <alignment horizontal="center" vertical="center"/>
    </xf>
    <xf numFmtId="164" fontId="2" fillId="11" borderId="24" xfId="0" applyNumberFormat="1" applyFont="1" applyFill="1" applyBorder="1" applyAlignment="1">
      <alignment horizontal="center" vertical="center"/>
    </xf>
    <xf numFmtId="165" fontId="3" fillId="11" borderId="24" xfId="0" applyNumberFormat="1" applyFont="1" applyFill="1" applyBorder="1" applyAlignment="1">
      <alignment horizontal="center" vertical="center"/>
    </xf>
    <xf numFmtId="166" fontId="4" fillId="11" borderId="45" xfId="0" applyNumberFormat="1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52" xfId="0" applyFill="1" applyBorder="1"/>
    <xf numFmtId="0" fontId="0" fillId="11" borderId="0" xfId="0" applyFill="1" applyAlignment="1">
      <alignment horizontal="center" vertical="center" wrapText="1"/>
    </xf>
    <xf numFmtId="14" fontId="0" fillId="11" borderId="15" xfId="0" applyNumberFormat="1" applyFill="1" applyBorder="1" applyAlignment="1">
      <alignment horizontal="center"/>
    </xf>
    <xf numFmtId="165" fontId="3" fillId="11" borderId="8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/>
    </xf>
    <xf numFmtId="165" fontId="3" fillId="11" borderId="1" xfId="0" applyNumberFormat="1" applyFont="1" applyFill="1" applyBorder="1" applyAlignment="1">
      <alignment horizontal="center" vertical="center"/>
    </xf>
    <xf numFmtId="166" fontId="4" fillId="11" borderId="46" xfId="0" applyNumberFormat="1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166" fontId="4" fillId="11" borderId="6" xfId="0" applyNumberFormat="1" applyFont="1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1" borderId="53" xfId="0" applyFill="1" applyBorder="1"/>
    <xf numFmtId="0" fontId="0" fillId="11" borderId="34" xfId="0" applyFill="1" applyBorder="1" applyAlignment="1">
      <alignment horizontal="center" vertical="center" wrapText="1"/>
    </xf>
    <xf numFmtId="14" fontId="0" fillId="11" borderId="19" xfId="0" applyNumberFormat="1" applyFill="1" applyBorder="1" applyAlignment="1">
      <alignment horizontal="center"/>
    </xf>
    <xf numFmtId="165" fontId="3" fillId="11" borderId="35" xfId="0" applyNumberFormat="1" applyFont="1" applyFill="1" applyBorder="1" applyAlignment="1">
      <alignment horizontal="center" vertical="center"/>
    </xf>
    <xf numFmtId="164" fontId="3" fillId="11" borderId="21" xfId="0" applyNumberFormat="1" applyFont="1" applyFill="1" applyBorder="1" applyAlignment="1">
      <alignment horizontal="center" vertical="center"/>
    </xf>
    <xf numFmtId="164" fontId="2" fillId="11" borderId="21" xfId="0" applyNumberFormat="1" applyFont="1" applyFill="1" applyBorder="1" applyAlignment="1">
      <alignment horizontal="center" vertical="center"/>
    </xf>
    <xf numFmtId="165" fontId="3" fillId="11" borderId="21" xfId="0" applyNumberFormat="1" applyFont="1" applyFill="1" applyBorder="1" applyAlignment="1">
      <alignment horizontal="center" vertical="center"/>
    </xf>
    <xf numFmtId="166" fontId="4" fillId="11" borderId="47" xfId="0" applyNumberFormat="1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workbookViewId="0">
      <selection activeCell="A91" sqref="A91:H100"/>
    </sheetView>
  </sheetViews>
  <sheetFormatPr defaultRowHeight="14.5" x14ac:dyDescent="0.35"/>
  <cols>
    <col min="1" max="1" width="3" bestFit="1" customWidth="1"/>
    <col min="2" max="2" width="31" bestFit="1" customWidth="1"/>
    <col min="3" max="3" width="23.1796875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7.7265625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54296875" bestFit="1" customWidth="1"/>
    <col min="15" max="15" width="8.54296875" bestFit="1" customWidth="1"/>
    <col min="16" max="17" width="7.54296875" bestFit="1" customWidth="1"/>
  </cols>
  <sheetData>
    <row r="1" spans="1:17" ht="18.5" x14ac:dyDescent="0.45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8.5" x14ac:dyDescent="0.45">
      <c r="A2" s="16"/>
      <c r="B2" s="236" t="s">
        <v>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 x14ac:dyDescent="0.35">
      <c r="B3" s="15" t="s">
        <v>2</v>
      </c>
      <c r="D3" s="8"/>
      <c r="E3" s="237" t="s">
        <v>3</v>
      </c>
      <c r="F3" s="238"/>
      <c r="G3" s="238"/>
      <c r="H3" s="238"/>
      <c r="I3" s="239" t="s">
        <v>4</v>
      </c>
      <c r="J3" s="240"/>
      <c r="K3" s="240"/>
      <c r="L3" s="240"/>
      <c r="M3" s="234" t="s">
        <v>5</v>
      </c>
      <c r="N3" s="234"/>
      <c r="O3" s="234"/>
      <c r="P3" s="234"/>
    </row>
    <row r="4" spans="1:17" x14ac:dyDescent="0.35">
      <c r="B4" s="9" t="s">
        <v>6</v>
      </c>
      <c r="C4" s="9" t="s">
        <v>7</v>
      </c>
      <c r="D4" s="9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0" t="s">
        <v>9</v>
      </c>
      <c r="J4" s="10" t="s">
        <v>10</v>
      </c>
      <c r="K4" s="10" t="s">
        <v>11</v>
      </c>
      <c r="L4" s="10" t="s">
        <v>13</v>
      </c>
      <c r="M4" s="14" t="s">
        <v>9</v>
      </c>
      <c r="N4" s="14" t="s">
        <v>14</v>
      </c>
      <c r="O4" s="14" t="s">
        <v>11</v>
      </c>
      <c r="P4" s="14" t="s">
        <v>15</v>
      </c>
      <c r="Q4" s="13" t="s">
        <v>16</v>
      </c>
    </row>
    <row r="5" spans="1:17" x14ac:dyDescent="0.35">
      <c r="A5" s="28">
        <v>1</v>
      </c>
      <c r="B5" s="29" t="s">
        <v>19</v>
      </c>
      <c r="C5" s="30" t="s">
        <v>18</v>
      </c>
      <c r="D5" s="31">
        <v>43468</v>
      </c>
      <c r="E5" s="32">
        <v>10</v>
      </c>
      <c r="F5" s="33">
        <v>0.3</v>
      </c>
      <c r="G5" s="33"/>
      <c r="H5" s="34">
        <v>9.6999999999999993</v>
      </c>
      <c r="I5" s="32">
        <v>10</v>
      </c>
      <c r="J5" s="33">
        <v>0.1</v>
      </c>
      <c r="K5" s="33"/>
      <c r="L5" s="34">
        <v>9.9</v>
      </c>
      <c r="M5" s="32">
        <v>10</v>
      </c>
      <c r="N5" s="33">
        <v>0.7</v>
      </c>
      <c r="O5" s="33"/>
      <c r="P5" s="34">
        <v>9.3000000000000007</v>
      </c>
      <c r="Q5" s="157">
        <v>28.900000000000002</v>
      </c>
    </row>
    <row r="6" spans="1:17" x14ac:dyDescent="0.35">
      <c r="A6" s="28">
        <v>2</v>
      </c>
      <c r="B6" s="29" t="s">
        <v>31</v>
      </c>
      <c r="C6" s="30" t="s">
        <v>32</v>
      </c>
      <c r="D6" s="35">
        <v>43747</v>
      </c>
      <c r="E6" s="32">
        <v>10</v>
      </c>
      <c r="F6" s="33">
        <v>0.3</v>
      </c>
      <c r="G6" s="33"/>
      <c r="H6" s="34">
        <v>9.6999999999999993</v>
      </c>
      <c r="I6" s="32">
        <v>10</v>
      </c>
      <c r="J6" s="33">
        <v>0.27500000000000002</v>
      </c>
      <c r="K6" s="33"/>
      <c r="L6" s="34">
        <v>9.7249999999999996</v>
      </c>
      <c r="M6" s="32">
        <v>10</v>
      </c>
      <c r="N6" s="33">
        <v>0.6</v>
      </c>
      <c r="O6" s="33"/>
      <c r="P6" s="34">
        <v>9.4</v>
      </c>
      <c r="Q6" s="157">
        <v>28.824999999999996</v>
      </c>
    </row>
    <row r="7" spans="1:17" x14ac:dyDescent="0.35">
      <c r="A7" s="28">
        <v>3</v>
      </c>
      <c r="B7" s="29" t="s">
        <v>21</v>
      </c>
      <c r="C7" s="30" t="s">
        <v>18</v>
      </c>
      <c r="D7" s="31">
        <v>43554</v>
      </c>
      <c r="E7" s="32">
        <v>10</v>
      </c>
      <c r="F7" s="33">
        <v>0.5</v>
      </c>
      <c r="G7" s="33"/>
      <c r="H7" s="34">
        <v>9.5</v>
      </c>
      <c r="I7" s="32">
        <v>10</v>
      </c>
      <c r="J7" s="33">
        <v>0.27500000000000002</v>
      </c>
      <c r="K7" s="33"/>
      <c r="L7" s="34">
        <v>9.7249999999999996</v>
      </c>
      <c r="M7" s="32">
        <v>10</v>
      </c>
      <c r="N7" s="33">
        <v>0.6</v>
      </c>
      <c r="O7" s="33"/>
      <c r="P7" s="34">
        <v>9.4</v>
      </c>
      <c r="Q7" s="157">
        <v>28.625</v>
      </c>
    </row>
    <row r="8" spans="1:17" x14ac:dyDescent="0.35">
      <c r="A8" s="28">
        <v>4</v>
      </c>
      <c r="B8" s="29" t="s">
        <v>22</v>
      </c>
      <c r="C8" s="30" t="s">
        <v>18</v>
      </c>
      <c r="D8" s="31">
        <v>43668</v>
      </c>
      <c r="E8" s="32">
        <v>10</v>
      </c>
      <c r="F8" s="33">
        <v>0.2</v>
      </c>
      <c r="G8" s="33"/>
      <c r="H8" s="34">
        <v>9.8000000000000007</v>
      </c>
      <c r="I8" s="32">
        <v>10</v>
      </c>
      <c r="J8" s="33">
        <v>0.3</v>
      </c>
      <c r="K8" s="33"/>
      <c r="L8" s="34">
        <v>9.6999999999999993</v>
      </c>
      <c r="M8" s="32">
        <v>10</v>
      </c>
      <c r="N8" s="33">
        <v>0.9</v>
      </c>
      <c r="O8" s="33"/>
      <c r="P8" s="34">
        <v>9.1</v>
      </c>
      <c r="Q8" s="157">
        <v>28.6</v>
      </c>
    </row>
    <row r="9" spans="1:17" x14ac:dyDescent="0.35">
      <c r="A9" s="28">
        <v>5</v>
      </c>
      <c r="B9" s="29" t="s">
        <v>17</v>
      </c>
      <c r="C9" s="30" t="s">
        <v>18</v>
      </c>
      <c r="D9" s="31">
        <v>43709</v>
      </c>
      <c r="E9" s="32">
        <v>10</v>
      </c>
      <c r="F9" s="33">
        <v>0.5</v>
      </c>
      <c r="G9" s="33"/>
      <c r="H9" s="34">
        <v>9.5</v>
      </c>
      <c r="I9" s="32">
        <v>10</v>
      </c>
      <c r="J9" s="33">
        <v>0.25</v>
      </c>
      <c r="K9" s="33"/>
      <c r="L9" s="34">
        <v>9.75</v>
      </c>
      <c r="M9" s="32">
        <v>10</v>
      </c>
      <c r="N9" s="33">
        <v>0.7</v>
      </c>
      <c r="O9" s="33"/>
      <c r="P9" s="34">
        <v>9.3000000000000007</v>
      </c>
      <c r="Q9" s="157">
        <v>28.55</v>
      </c>
    </row>
    <row r="10" spans="1:17" x14ac:dyDescent="0.35">
      <c r="A10" s="28">
        <v>6</v>
      </c>
      <c r="B10" s="29" t="s">
        <v>20</v>
      </c>
      <c r="C10" s="30" t="s">
        <v>18</v>
      </c>
      <c r="D10" s="31">
        <v>43723</v>
      </c>
      <c r="E10" s="32">
        <v>10</v>
      </c>
      <c r="F10" s="33">
        <v>0.4</v>
      </c>
      <c r="G10" s="33"/>
      <c r="H10" s="34">
        <v>9.6</v>
      </c>
      <c r="I10" s="32">
        <v>10</v>
      </c>
      <c r="J10" s="33">
        <v>0.22500000000000001</v>
      </c>
      <c r="K10" s="33"/>
      <c r="L10" s="34">
        <v>9.7750000000000004</v>
      </c>
      <c r="M10" s="32">
        <v>10</v>
      </c>
      <c r="N10" s="33">
        <v>0.9</v>
      </c>
      <c r="O10" s="33"/>
      <c r="P10" s="34">
        <v>9.1</v>
      </c>
      <c r="Q10" s="157">
        <v>28.475000000000001</v>
      </c>
    </row>
    <row r="11" spans="1:17" x14ac:dyDescent="0.35">
      <c r="A11" s="28">
        <v>7</v>
      </c>
      <c r="B11" s="29" t="s">
        <v>29</v>
      </c>
      <c r="C11" s="30" t="s">
        <v>24</v>
      </c>
      <c r="D11" s="35">
        <v>43579</v>
      </c>
      <c r="E11" s="32">
        <v>10</v>
      </c>
      <c r="F11" s="33">
        <v>0.8</v>
      </c>
      <c r="G11" s="33"/>
      <c r="H11" s="34">
        <v>9.1999999999999993</v>
      </c>
      <c r="I11" s="32">
        <v>10</v>
      </c>
      <c r="J11" s="33">
        <v>0.22500000000000001</v>
      </c>
      <c r="K11" s="33"/>
      <c r="L11" s="34">
        <v>9.7750000000000004</v>
      </c>
      <c r="M11" s="32">
        <v>10</v>
      </c>
      <c r="N11" s="33">
        <v>0.6</v>
      </c>
      <c r="O11" s="33"/>
      <c r="P11" s="34">
        <v>9.4</v>
      </c>
      <c r="Q11" s="157">
        <v>28.375</v>
      </c>
    </row>
    <row r="12" spans="1:17" x14ac:dyDescent="0.35">
      <c r="A12" s="28">
        <v>8</v>
      </c>
      <c r="B12" s="29" t="s">
        <v>23</v>
      </c>
      <c r="C12" s="30" t="s">
        <v>24</v>
      </c>
      <c r="D12" s="35">
        <v>43754</v>
      </c>
      <c r="E12" s="32">
        <v>10</v>
      </c>
      <c r="F12" s="33">
        <v>0.7</v>
      </c>
      <c r="G12" s="33"/>
      <c r="H12" s="34">
        <v>9.3000000000000007</v>
      </c>
      <c r="I12" s="32">
        <v>10</v>
      </c>
      <c r="J12" s="33">
        <v>0.4</v>
      </c>
      <c r="K12" s="33"/>
      <c r="L12" s="34">
        <v>9.6</v>
      </c>
      <c r="M12" s="32">
        <v>10</v>
      </c>
      <c r="N12" s="33">
        <v>0.7</v>
      </c>
      <c r="O12" s="33"/>
      <c r="P12" s="34">
        <v>9.3000000000000007</v>
      </c>
      <c r="Q12" s="157">
        <v>28.2</v>
      </c>
    </row>
    <row r="13" spans="1:17" x14ac:dyDescent="0.35">
      <c r="A13" s="19">
        <v>9</v>
      </c>
      <c r="B13" s="25" t="s">
        <v>25</v>
      </c>
      <c r="C13" s="23" t="s">
        <v>26</v>
      </c>
      <c r="D13" s="27">
        <v>43563</v>
      </c>
      <c r="E13" s="24">
        <v>10</v>
      </c>
      <c r="F13" s="21">
        <v>0.6</v>
      </c>
      <c r="G13" s="21"/>
      <c r="H13" s="22">
        <v>9.4</v>
      </c>
      <c r="I13" s="24">
        <v>10</v>
      </c>
      <c r="J13" s="21">
        <v>0.7</v>
      </c>
      <c r="K13" s="21"/>
      <c r="L13" s="22">
        <v>9.3000000000000007</v>
      </c>
      <c r="M13" s="24">
        <v>10</v>
      </c>
      <c r="N13" s="21">
        <v>0.7</v>
      </c>
      <c r="O13" s="21"/>
      <c r="P13" s="22">
        <v>9.3000000000000007</v>
      </c>
      <c r="Q13" s="26">
        <v>28.000000000000004</v>
      </c>
    </row>
    <row r="14" spans="1:17" x14ac:dyDescent="0.35">
      <c r="A14" s="19">
        <v>10</v>
      </c>
      <c r="B14" s="25" t="s">
        <v>37</v>
      </c>
      <c r="C14" s="23" t="s">
        <v>36</v>
      </c>
      <c r="D14" s="27">
        <v>44365</v>
      </c>
      <c r="E14" s="24">
        <v>10</v>
      </c>
      <c r="F14" s="21">
        <v>1</v>
      </c>
      <c r="G14" s="21"/>
      <c r="H14" s="22">
        <v>9</v>
      </c>
      <c r="I14" s="24">
        <v>10</v>
      </c>
      <c r="J14" s="21">
        <v>0.32500000000000001</v>
      </c>
      <c r="K14" s="21"/>
      <c r="L14" s="22">
        <v>9.6750000000000007</v>
      </c>
      <c r="M14" s="24">
        <v>10</v>
      </c>
      <c r="N14" s="21">
        <v>0.7</v>
      </c>
      <c r="O14" s="21"/>
      <c r="P14" s="22">
        <v>9.3000000000000007</v>
      </c>
      <c r="Q14" s="26">
        <v>27.975000000000001</v>
      </c>
    </row>
    <row r="15" spans="1:17" x14ac:dyDescent="0.35">
      <c r="A15" s="19">
        <v>11</v>
      </c>
      <c r="B15" s="25" t="s">
        <v>27</v>
      </c>
      <c r="C15" s="23" t="s">
        <v>24</v>
      </c>
      <c r="D15" s="27">
        <v>43724</v>
      </c>
      <c r="E15" s="24">
        <v>10</v>
      </c>
      <c r="F15" s="21">
        <v>0.75</v>
      </c>
      <c r="G15" s="21"/>
      <c r="H15" s="22">
        <v>9.25</v>
      </c>
      <c r="I15" s="24">
        <v>10</v>
      </c>
      <c r="J15" s="21">
        <v>0.82499999999999996</v>
      </c>
      <c r="K15" s="21"/>
      <c r="L15" s="22">
        <v>9.1750000000000007</v>
      </c>
      <c r="M15" s="24">
        <v>10</v>
      </c>
      <c r="N15" s="21">
        <v>0.5</v>
      </c>
      <c r="O15" s="21"/>
      <c r="P15" s="22">
        <v>9.5</v>
      </c>
      <c r="Q15" s="26">
        <v>27.925000000000001</v>
      </c>
    </row>
    <row r="16" spans="1:17" x14ac:dyDescent="0.35">
      <c r="A16" s="19">
        <v>12</v>
      </c>
      <c r="B16" s="25" t="s">
        <v>28</v>
      </c>
      <c r="C16" s="23" t="s">
        <v>18</v>
      </c>
      <c r="D16" s="20">
        <v>43721</v>
      </c>
      <c r="E16" s="24">
        <v>10</v>
      </c>
      <c r="F16" s="21">
        <v>0.65</v>
      </c>
      <c r="G16" s="21"/>
      <c r="H16" s="22">
        <v>9.35</v>
      </c>
      <c r="I16" s="24">
        <v>10</v>
      </c>
      <c r="J16" s="21">
        <v>0.22500000000000001</v>
      </c>
      <c r="K16" s="21"/>
      <c r="L16" s="22">
        <v>9.7750000000000004</v>
      </c>
      <c r="M16" s="24">
        <v>10</v>
      </c>
      <c r="N16" s="21">
        <v>1.2</v>
      </c>
      <c r="O16" s="21"/>
      <c r="P16" s="22">
        <v>8.8000000000000007</v>
      </c>
      <c r="Q16" s="26">
        <v>27.925000000000001</v>
      </c>
    </row>
    <row r="17" spans="1:17" x14ac:dyDescent="0.35">
      <c r="A17" s="19">
        <v>13</v>
      </c>
      <c r="B17" s="25" t="s">
        <v>30</v>
      </c>
      <c r="C17" s="23" t="s">
        <v>24</v>
      </c>
      <c r="D17" s="20">
        <v>43550</v>
      </c>
      <c r="E17" s="24">
        <v>10</v>
      </c>
      <c r="F17" s="21">
        <v>0.8</v>
      </c>
      <c r="G17" s="21"/>
      <c r="H17" s="22">
        <v>9.1999999999999993</v>
      </c>
      <c r="I17" s="24">
        <v>10</v>
      </c>
      <c r="J17" s="21">
        <v>0.625</v>
      </c>
      <c r="K17" s="21"/>
      <c r="L17" s="22">
        <v>9.375</v>
      </c>
      <c r="M17" s="24">
        <v>10</v>
      </c>
      <c r="N17" s="21">
        <v>0.95</v>
      </c>
      <c r="O17" s="21"/>
      <c r="P17" s="22">
        <v>9.0500000000000007</v>
      </c>
      <c r="Q17" s="26">
        <v>27.625</v>
      </c>
    </row>
    <row r="18" spans="1:17" x14ac:dyDescent="0.35">
      <c r="A18" s="18">
        <v>14</v>
      </c>
      <c r="B18" s="7" t="s">
        <v>33</v>
      </c>
      <c r="C18" s="5" t="s">
        <v>24</v>
      </c>
      <c r="D18" s="6">
        <v>43774</v>
      </c>
      <c r="E18" s="4">
        <v>10</v>
      </c>
      <c r="F18" s="3">
        <v>0.7</v>
      </c>
      <c r="G18" s="3"/>
      <c r="H18" s="2">
        <v>9.3000000000000007</v>
      </c>
      <c r="I18" s="4">
        <v>10</v>
      </c>
      <c r="J18" s="3">
        <v>1.4</v>
      </c>
      <c r="K18" s="3"/>
      <c r="L18" s="2">
        <v>8.6</v>
      </c>
      <c r="M18" s="4">
        <v>10</v>
      </c>
      <c r="N18" s="3">
        <v>0.55000000000000004</v>
      </c>
      <c r="O18" s="3"/>
      <c r="P18" s="2">
        <v>9.4499999999999993</v>
      </c>
      <c r="Q18" s="12">
        <v>27.349999999999998</v>
      </c>
    </row>
    <row r="19" spans="1:17" x14ac:dyDescent="0.35">
      <c r="A19" s="18">
        <v>15</v>
      </c>
      <c r="B19" s="18" t="s">
        <v>34</v>
      </c>
      <c r="C19" s="5" t="s">
        <v>26</v>
      </c>
      <c r="D19" s="17">
        <v>43946</v>
      </c>
      <c r="E19" s="4">
        <v>10</v>
      </c>
      <c r="F19" s="3">
        <v>0.95</v>
      </c>
      <c r="G19" s="3"/>
      <c r="H19" s="2">
        <v>9.0500000000000007</v>
      </c>
      <c r="I19" s="4">
        <v>10</v>
      </c>
      <c r="J19" s="3">
        <v>1.1000000000000001</v>
      </c>
      <c r="K19" s="3"/>
      <c r="L19" s="2">
        <v>8.9</v>
      </c>
      <c r="M19" s="4">
        <v>10</v>
      </c>
      <c r="N19" s="3">
        <v>0.65</v>
      </c>
      <c r="O19" s="3"/>
      <c r="P19" s="2">
        <v>9.35</v>
      </c>
      <c r="Q19" s="12">
        <v>27.300000000000004</v>
      </c>
    </row>
    <row r="20" spans="1:17" x14ac:dyDescent="0.35">
      <c r="A20" s="18">
        <v>16</v>
      </c>
      <c r="B20" s="7" t="s">
        <v>35</v>
      </c>
      <c r="C20" s="5" t="s">
        <v>36</v>
      </c>
      <c r="D20" s="6">
        <v>43855</v>
      </c>
      <c r="E20" s="4">
        <v>10</v>
      </c>
      <c r="F20" s="3">
        <v>1.1000000000000001</v>
      </c>
      <c r="G20" s="3"/>
      <c r="H20" s="2">
        <v>8.9</v>
      </c>
      <c r="I20" s="4">
        <v>10</v>
      </c>
      <c r="J20" s="3">
        <v>0.3</v>
      </c>
      <c r="K20" s="3"/>
      <c r="L20" s="2">
        <v>9.6999999999999993</v>
      </c>
      <c r="M20" s="4">
        <v>9.5</v>
      </c>
      <c r="N20" s="3">
        <v>1</v>
      </c>
      <c r="O20" s="3"/>
      <c r="P20" s="2">
        <v>8.5</v>
      </c>
      <c r="Q20" s="12">
        <v>27.1</v>
      </c>
    </row>
    <row r="21" spans="1:17" x14ac:dyDescent="0.35">
      <c r="A21" s="18">
        <v>17</v>
      </c>
      <c r="B21" s="7" t="s">
        <v>38</v>
      </c>
      <c r="C21" s="5" t="s">
        <v>36</v>
      </c>
      <c r="D21" s="6">
        <v>44365</v>
      </c>
      <c r="E21" s="4">
        <v>10</v>
      </c>
      <c r="F21" s="3">
        <v>1.6</v>
      </c>
      <c r="G21" s="3"/>
      <c r="H21" s="2">
        <v>8.4</v>
      </c>
      <c r="I21" s="4">
        <v>10</v>
      </c>
      <c r="J21" s="3">
        <v>0.35</v>
      </c>
      <c r="K21" s="3"/>
      <c r="L21" s="2">
        <v>9.65</v>
      </c>
      <c r="M21" s="4">
        <v>9.5</v>
      </c>
      <c r="N21" s="3">
        <v>0.9</v>
      </c>
      <c r="O21" s="3"/>
      <c r="P21" s="2">
        <v>8.6</v>
      </c>
      <c r="Q21" s="12">
        <v>26.65</v>
      </c>
    </row>
    <row r="22" spans="1:17" x14ac:dyDescent="0.35">
      <c r="A22" s="18">
        <v>18</v>
      </c>
      <c r="B22" s="7" t="s">
        <v>39</v>
      </c>
      <c r="C22" s="5" t="s">
        <v>26</v>
      </c>
      <c r="D22" s="17">
        <v>44071</v>
      </c>
      <c r="E22" s="4">
        <v>10</v>
      </c>
      <c r="F22" s="3">
        <v>1.7</v>
      </c>
      <c r="G22" s="3"/>
      <c r="H22" s="2">
        <v>8.3000000000000007</v>
      </c>
      <c r="I22" s="4">
        <v>10</v>
      </c>
      <c r="J22" s="3">
        <v>0.375</v>
      </c>
      <c r="K22" s="3"/>
      <c r="L22" s="2">
        <v>9.625</v>
      </c>
      <c r="M22" s="4">
        <v>9.5</v>
      </c>
      <c r="N22" s="3">
        <v>0.9</v>
      </c>
      <c r="O22" s="3"/>
      <c r="P22" s="2">
        <v>8.6</v>
      </c>
      <c r="Q22" s="12">
        <v>26.524999999999999</v>
      </c>
    </row>
    <row r="25" spans="1:17" x14ac:dyDescent="0.35">
      <c r="B25" s="15"/>
      <c r="D25" s="8"/>
      <c r="E25" s="232" t="s">
        <v>3</v>
      </c>
      <c r="F25" s="232"/>
      <c r="G25" s="232"/>
      <c r="H25" s="232"/>
    </row>
    <row r="26" spans="1:17" x14ac:dyDescent="0.35">
      <c r="B26" s="9" t="s">
        <v>6</v>
      </c>
      <c r="C26" s="9" t="s">
        <v>7</v>
      </c>
      <c r="D26" s="9" t="s">
        <v>8</v>
      </c>
      <c r="E26" s="11" t="s">
        <v>9</v>
      </c>
      <c r="F26" s="11" t="s">
        <v>10</v>
      </c>
      <c r="G26" s="11" t="s">
        <v>11</v>
      </c>
      <c r="H26" s="11" t="s">
        <v>12</v>
      </c>
    </row>
    <row r="27" spans="1:17" x14ac:dyDescent="0.35">
      <c r="A27" s="28">
        <v>1</v>
      </c>
      <c r="B27" s="29" t="s">
        <v>22</v>
      </c>
      <c r="C27" s="30" t="s">
        <v>18</v>
      </c>
      <c r="D27" s="31">
        <v>43668</v>
      </c>
      <c r="E27" s="32">
        <v>10</v>
      </c>
      <c r="F27" s="33">
        <v>0.2</v>
      </c>
      <c r="G27" s="33"/>
      <c r="H27" s="34">
        <v>9.8000000000000007</v>
      </c>
    </row>
    <row r="28" spans="1:17" x14ac:dyDescent="0.35">
      <c r="A28" s="28">
        <v>2</v>
      </c>
      <c r="B28" s="29" t="s">
        <v>31</v>
      </c>
      <c r="C28" s="30" t="s">
        <v>32</v>
      </c>
      <c r="D28" s="35">
        <v>43747</v>
      </c>
      <c r="E28" s="32">
        <v>10</v>
      </c>
      <c r="F28" s="33">
        <v>0.3</v>
      </c>
      <c r="G28" s="33"/>
      <c r="H28" s="34">
        <v>9.6999999999999993</v>
      </c>
    </row>
    <row r="29" spans="1:17" x14ac:dyDescent="0.35">
      <c r="A29" s="28">
        <v>3</v>
      </c>
      <c r="B29" s="29" t="s">
        <v>19</v>
      </c>
      <c r="C29" s="30" t="s">
        <v>18</v>
      </c>
      <c r="D29" s="31">
        <v>43468</v>
      </c>
      <c r="E29" s="32">
        <v>10</v>
      </c>
      <c r="F29" s="33">
        <v>0.3</v>
      </c>
      <c r="G29" s="33"/>
      <c r="H29" s="34">
        <v>9.6999999999999993</v>
      </c>
    </row>
    <row r="30" spans="1:17" x14ac:dyDescent="0.35">
      <c r="A30" s="28">
        <v>4</v>
      </c>
      <c r="B30" s="29" t="s">
        <v>20</v>
      </c>
      <c r="C30" s="30" t="s">
        <v>18</v>
      </c>
      <c r="D30" s="31">
        <v>43723</v>
      </c>
      <c r="E30" s="32">
        <v>10</v>
      </c>
      <c r="F30" s="33">
        <v>0.4</v>
      </c>
      <c r="G30" s="33"/>
      <c r="H30" s="34">
        <v>9.6</v>
      </c>
    </row>
    <row r="31" spans="1:17" x14ac:dyDescent="0.35">
      <c r="A31" s="28">
        <v>5</v>
      </c>
      <c r="B31" s="29" t="s">
        <v>17</v>
      </c>
      <c r="C31" s="30" t="s">
        <v>18</v>
      </c>
      <c r="D31" s="31">
        <v>43709</v>
      </c>
      <c r="E31" s="32">
        <v>10</v>
      </c>
      <c r="F31" s="33">
        <v>0.5</v>
      </c>
      <c r="G31" s="33"/>
      <c r="H31" s="34">
        <v>9.5</v>
      </c>
    </row>
    <row r="32" spans="1:17" x14ac:dyDescent="0.35">
      <c r="A32" s="19">
        <v>6</v>
      </c>
      <c r="B32" s="25" t="s">
        <v>21</v>
      </c>
      <c r="C32" s="23" t="s">
        <v>18</v>
      </c>
      <c r="D32" s="20">
        <v>43554</v>
      </c>
      <c r="E32" s="24">
        <v>10</v>
      </c>
      <c r="F32" s="21">
        <v>0.5</v>
      </c>
      <c r="G32" s="21"/>
      <c r="H32" s="22">
        <v>9.5</v>
      </c>
    </row>
    <row r="33" spans="1:8" x14ac:dyDescent="0.35">
      <c r="A33" s="19">
        <v>7</v>
      </c>
      <c r="B33" s="25" t="s">
        <v>25</v>
      </c>
      <c r="C33" s="23" t="s">
        <v>26</v>
      </c>
      <c r="D33" s="27">
        <v>43563</v>
      </c>
      <c r="E33" s="24">
        <v>10</v>
      </c>
      <c r="F33" s="21">
        <v>0.6</v>
      </c>
      <c r="G33" s="21"/>
      <c r="H33" s="22">
        <v>9.4</v>
      </c>
    </row>
    <row r="34" spans="1:8" x14ac:dyDescent="0.35">
      <c r="A34" s="19">
        <v>8</v>
      </c>
      <c r="B34" s="25" t="s">
        <v>28</v>
      </c>
      <c r="C34" s="23" t="s">
        <v>18</v>
      </c>
      <c r="D34" s="20">
        <v>43721</v>
      </c>
      <c r="E34" s="24">
        <v>10</v>
      </c>
      <c r="F34" s="21">
        <v>0.65</v>
      </c>
      <c r="G34" s="21"/>
      <c r="H34" s="22">
        <v>9.35</v>
      </c>
    </row>
    <row r="35" spans="1:8" x14ac:dyDescent="0.35">
      <c r="A35" s="19">
        <v>9</v>
      </c>
      <c r="B35" s="25" t="s">
        <v>33</v>
      </c>
      <c r="C35" s="23" t="s">
        <v>24</v>
      </c>
      <c r="D35" s="27">
        <v>43774</v>
      </c>
      <c r="E35" s="24">
        <v>10</v>
      </c>
      <c r="F35" s="21">
        <v>0.7</v>
      </c>
      <c r="G35" s="21"/>
      <c r="H35" s="22">
        <v>9.3000000000000007</v>
      </c>
    </row>
    <row r="36" spans="1:8" x14ac:dyDescent="0.35">
      <c r="A36" s="19">
        <v>10</v>
      </c>
      <c r="B36" s="25" t="s">
        <v>23</v>
      </c>
      <c r="C36" s="23" t="s">
        <v>24</v>
      </c>
      <c r="D36" s="27">
        <v>43754</v>
      </c>
      <c r="E36" s="24">
        <v>10</v>
      </c>
      <c r="F36" s="21">
        <v>0.7</v>
      </c>
      <c r="G36" s="21"/>
      <c r="H36" s="22">
        <v>9.3000000000000007</v>
      </c>
    </row>
    <row r="37" spans="1:8" x14ac:dyDescent="0.35">
      <c r="A37" s="18">
        <v>11</v>
      </c>
      <c r="B37" s="7" t="s">
        <v>27</v>
      </c>
      <c r="C37" s="5" t="s">
        <v>24</v>
      </c>
      <c r="D37" s="6">
        <v>43724</v>
      </c>
      <c r="E37" s="4">
        <v>10</v>
      </c>
      <c r="F37" s="3">
        <v>0.75</v>
      </c>
      <c r="G37" s="3"/>
      <c r="H37" s="2">
        <v>9.25</v>
      </c>
    </row>
    <row r="38" spans="1:8" x14ac:dyDescent="0.35">
      <c r="A38" s="18">
        <v>12</v>
      </c>
      <c r="B38" s="7" t="s">
        <v>29</v>
      </c>
      <c r="C38" s="5" t="s">
        <v>24</v>
      </c>
      <c r="D38" s="6">
        <v>43579</v>
      </c>
      <c r="E38" s="4">
        <v>10</v>
      </c>
      <c r="F38" s="3">
        <v>0.8</v>
      </c>
      <c r="G38" s="3"/>
      <c r="H38" s="2">
        <v>9.1999999999999993</v>
      </c>
    </row>
    <row r="39" spans="1:8" x14ac:dyDescent="0.35">
      <c r="A39" s="18">
        <v>13</v>
      </c>
      <c r="B39" s="7" t="s">
        <v>30</v>
      </c>
      <c r="C39" s="5" t="s">
        <v>24</v>
      </c>
      <c r="D39" s="17">
        <v>43550</v>
      </c>
      <c r="E39" s="4">
        <v>10</v>
      </c>
      <c r="F39" s="3">
        <v>0.8</v>
      </c>
      <c r="G39" s="3"/>
      <c r="H39" s="2">
        <v>9.1999999999999993</v>
      </c>
    </row>
    <row r="40" spans="1:8" x14ac:dyDescent="0.35">
      <c r="A40" s="18">
        <v>14</v>
      </c>
      <c r="B40" s="18" t="s">
        <v>34</v>
      </c>
      <c r="C40" s="5" t="s">
        <v>26</v>
      </c>
      <c r="D40" s="17">
        <v>43946</v>
      </c>
      <c r="E40" s="4">
        <v>10</v>
      </c>
      <c r="F40" s="3">
        <v>0.95</v>
      </c>
      <c r="G40" s="3"/>
      <c r="H40" s="2">
        <v>9.0500000000000007</v>
      </c>
    </row>
    <row r="41" spans="1:8" x14ac:dyDescent="0.35">
      <c r="A41" s="18">
        <v>15</v>
      </c>
      <c r="B41" s="7" t="s">
        <v>37</v>
      </c>
      <c r="C41" s="5" t="s">
        <v>36</v>
      </c>
      <c r="D41" s="6">
        <v>44365</v>
      </c>
      <c r="E41" s="4">
        <v>10</v>
      </c>
      <c r="F41" s="3">
        <v>1</v>
      </c>
      <c r="G41" s="3"/>
      <c r="H41" s="2">
        <v>9</v>
      </c>
    </row>
    <row r="42" spans="1:8" x14ac:dyDescent="0.35">
      <c r="A42" s="18">
        <v>16</v>
      </c>
      <c r="B42" s="7" t="s">
        <v>35</v>
      </c>
      <c r="C42" s="5" t="s">
        <v>36</v>
      </c>
      <c r="D42" s="6">
        <v>43855</v>
      </c>
      <c r="E42" s="4">
        <v>10</v>
      </c>
      <c r="F42" s="3">
        <v>1.1000000000000001</v>
      </c>
      <c r="G42" s="3"/>
      <c r="H42" s="2">
        <v>8.9</v>
      </c>
    </row>
    <row r="43" spans="1:8" x14ac:dyDescent="0.35">
      <c r="A43" s="18">
        <v>17</v>
      </c>
      <c r="B43" s="7" t="s">
        <v>38</v>
      </c>
      <c r="C43" s="5" t="s">
        <v>36</v>
      </c>
      <c r="D43" s="6">
        <v>44365</v>
      </c>
      <c r="E43" s="4">
        <v>10</v>
      </c>
      <c r="F43" s="3">
        <v>1.6</v>
      </c>
      <c r="G43" s="3"/>
      <c r="H43" s="2">
        <v>8.4</v>
      </c>
    </row>
    <row r="44" spans="1:8" x14ac:dyDescent="0.35">
      <c r="A44" s="18">
        <v>18</v>
      </c>
      <c r="B44" s="7" t="s">
        <v>39</v>
      </c>
      <c r="C44" s="5" t="s">
        <v>26</v>
      </c>
      <c r="D44" s="17">
        <v>44071</v>
      </c>
      <c r="E44" s="4">
        <v>10</v>
      </c>
      <c r="F44" s="3">
        <v>1.7</v>
      </c>
      <c r="G44" s="3"/>
      <c r="H44" s="2">
        <v>8.3000000000000007</v>
      </c>
    </row>
    <row r="46" spans="1:8" x14ac:dyDescent="0.35">
      <c r="E46" s="233" t="s">
        <v>4</v>
      </c>
      <c r="F46" s="233"/>
      <c r="G46" s="233"/>
      <c r="H46" s="233"/>
    </row>
    <row r="47" spans="1:8" x14ac:dyDescent="0.35">
      <c r="B47" s="9" t="s">
        <v>6</v>
      </c>
      <c r="C47" s="9" t="s">
        <v>7</v>
      </c>
      <c r="D47" s="9" t="s">
        <v>8</v>
      </c>
      <c r="E47" s="10" t="s">
        <v>9</v>
      </c>
      <c r="F47" s="10" t="s">
        <v>10</v>
      </c>
      <c r="G47" s="10" t="s">
        <v>11</v>
      </c>
      <c r="H47" s="10" t="s">
        <v>13</v>
      </c>
    </row>
    <row r="48" spans="1:8" x14ac:dyDescent="0.35">
      <c r="A48" s="28">
        <v>1</v>
      </c>
      <c r="B48" s="29" t="s">
        <v>19</v>
      </c>
      <c r="C48" s="30" t="s">
        <v>18</v>
      </c>
      <c r="D48" s="31">
        <v>43468</v>
      </c>
      <c r="E48" s="32">
        <v>10</v>
      </c>
      <c r="F48" s="33">
        <v>0.1</v>
      </c>
      <c r="G48" s="33"/>
      <c r="H48" s="34">
        <v>9.9</v>
      </c>
    </row>
    <row r="49" spans="1:8" x14ac:dyDescent="0.35">
      <c r="A49" s="28">
        <v>2</v>
      </c>
      <c r="B49" s="29" t="s">
        <v>20</v>
      </c>
      <c r="C49" s="30" t="s">
        <v>18</v>
      </c>
      <c r="D49" s="35">
        <v>43723</v>
      </c>
      <c r="E49" s="32">
        <v>10</v>
      </c>
      <c r="F49" s="33">
        <v>0.22500000000000001</v>
      </c>
      <c r="G49" s="33"/>
      <c r="H49" s="34">
        <v>9.7750000000000004</v>
      </c>
    </row>
    <row r="50" spans="1:8" x14ac:dyDescent="0.35">
      <c r="A50" s="28">
        <v>3</v>
      </c>
      <c r="B50" s="29" t="s">
        <v>28</v>
      </c>
      <c r="C50" s="30" t="s">
        <v>18</v>
      </c>
      <c r="D50" s="31">
        <v>43721</v>
      </c>
      <c r="E50" s="32">
        <v>10</v>
      </c>
      <c r="F50" s="33">
        <v>0.22500000000000001</v>
      </c>
      <c r="G50" s="33"/>
      <c r="H50" s="34">
        <v>9.7750000000000004</v>
      </c>
    </row>
    <row r="51" spans="1:8" x14ac:dyDescent="0.35">
      <c r="A51" s="28">
        <v>4</v>
      </c>
      <c r="B51" s="29" t="s">
        <v>29</v>
      </c>
      <c r="C51" s="30" t="s">
        <v>24</v>
      </c>
      <c r="D51" s="31">
        <v>43579</v>
      </c>
      <c r="E51" s="32">
        <v>10</v>
      </c>
      <c r="F51" s="33">
        <v>0.22500000000000001</v>
      </c>
      <c r="G51" s="33"/>
      <c r="H51" s="34">
        <v>9.7750000000000004</v>
      </c>
    </row>
    <row r="52" spans="1:8" x14ac:dyDescent="0.35">
      <c r="A52" s="28">
        <v>5</v>
      </c>
      <c r="B52" s="29" t="s">
        <v>17</v>
      </c>
      <c r="C52" s="30" t="s">
        <v>18</v>
      </c>
      <c r="D52" s="31">
        <v>43709</v>
      </c>
      <c r="E52" s="32">
        <v>10</v>
      </c>
      <c r="F52" s="33">
        <v>0.25</v>
      </c>
      <c r="G52" s="33"/>
      <c r="H52" s="34">
        <v>9.75</v>
      </c>
    </row>
    <row r="53" spans="1:8" x14ac:dyDescent="0.35">
      <c r="A53" s="19">
        <v>6</v>
      </c>
      <c r="B53" s="25" t="s">
        <v>31</v>
      </c>
      <c r="C53" s="23" t="s">
        <v>32</v>
      </c>
      <c r="D53" s="20">
        <v>43747</v>
      </c>
      <c r="E53" s="24">
        <v>10</v>
      </c>
      <c r="F53" s="21">
        <v>0.27500000000000002</v>
      </c>
      <c r="G53" s="21"/>
      <c r="H53" s="22">
        <v>9.7249999999999996</v>
      </c>
    </row>
    <row r="54" spans="1:8" x14ac:dyDescent="0.35">
      <c r="A54" s="19">
        <v>7</v>
      </c>
      <c r="B54" s="25" t="s">
        <v>21</v>
      </c>
      <c r="C54" s="23" t="s">
        <v>18</v>
      </c>
      <c r="D54" s="27">
        <v>43554</v>
      </c>
      <c r="E54" s="24">
        <v>10</v>
      </c>
      <c r="F54" s="21">
        <v>0.27500000000000002</v>
      </c>
      <c r="G54" s="21"/>
      <c r="H54" s="22">
        <v>9.7249999999999996</v>
      </c>
    </row>
    <row r="55" spans="1:8" x14ac:dyDescent="0.35">
      <c r="A55" s="19">
        <v>8</v>
      </c>
      <c r="B55" s="25" t="s">
        <v>35</v>
      </c>
      <c r="C55" s="23" t="s">
        <v>36</v>
      </c>
      <c r="D55" s="20">
        <v>43855</v>
      </c>
      <c r="E55" s="24">
        <v>10</v>
      </c>
      <c r="F55" s="21">
        <v>0.3</v>
      </c>
      <c r="G55" s="21"/>
      <c r="H55" s="22">
        <v>9.6999999999999993</v>
      </c>
    </row>
    <row r="56" spans="1:8" x14ac:dyDescent="0.35">
      <c r="A56" s="19">
        <v>9</v>
      </c>
      <c r="B56" s="25" t="s">
        <v>22</v>
      </c>
      <c r="C56" s="23" t="s">
        <v>18</v>
      </c>
      <c r="D56" s="27">
        <v>43668</v>
      </c>
      <c r="E56" s="24">
        <v>10</v>
      </c>
      <c r="F56" s="21">
        <v>0.3</v>
      </c>
      <c r="G56" s="21"/>
      <c r="H56" s="22">
        <v>9.6999999999999993</v>
      </c>
    </row>
    <row r="57" spans="1:8" x14ac:dyDescent="0.35">
      <c r="A57" s="19">
        <v>10</v>
      </c>
      <c r="B57" s="25" t="s">
        <v>37</v>
      </c>
      <c r="C57" s="23" t="s">
        <v>36</v>
      </c>
      <c r="D57" s="27">
        <v>44365</v>
      </c>
      <c r="E57" s="24">
        <v>10</v>
      </c>
      <c r="F57" s="21">
        <v>0.32500000000000001</v>
      </c>
      <c r="G57" s="21"/>
      <c r="H57" s="22">
        <v>9.6750000000000007</v>
      </c>
    </row>
    <row r="58" spans="1:8" x14ac:dyDescent="0.35">
      <c r="A58" s="18">
        <v>11</v>
      </c>
      <c r="B58" s="7" t="s">
        <v>38</v>
      </c>
      <c r="C58" s="5" t="s">
        <v>36</v>
      </c>
      <c r="D58" s="6">
        <v>44365</v>
      </c>
      <c r="E58" s="4">
        <v>10</v>
      </c>
      <c r="F58" s="3">
        <v>0.35</v>
      </c>
      <c r="G58" s="3"/>
      <c r="H58" s="2">
        <v>9.65</v>
      </c>
    </row>
    <row r="59" spans="1:8" x14ac:dyDescent="0.35">
      <c r="A59" s="18">
        <v>12</v>
      </c>
      <c r="B59" s="7" t="s">
        <v>39</v>
      </c>
      <c r="C59" s="5" t="s">
        <v>26</v>
      </c>
      <c r="D59" s="17">
        <v>44071</v>
      </c>
      <c r="E59" s="4">
        <v>10</v>
      </c>
      <c r="F59" s="3">
        <v>0.375</v>
      </c>
      <c r="G59" s="3"/>
      <c r="H59" s="2">
        <v>9.625</v>
      </c>
    </row>
    <row r="60" spans="1:8" x14ac:dyDescent="0.35">
      <c r="A60" s="18">
        <v>13</v>
      </c>
      <c r="B60" s="7" t="s">
        <v>23</v>
      </c>
      <c r="C60" s="5" t="s">
        <v>24</v>
      </c>
      <c r="D60" s="6">
        <v>43754</v>
      </c>
      <c r="E60" s="4">
        <v>10</v>
      </c>
      <c r="F60" s="3">
        <v>0.4</v>
      </c>
      <c r="G60" s="3"/>
      <c r="H60" s="2">
        <v>9.6</v>
      </c>
    </row>
    <row r="61" spans="1:8" x14ac:dyDescent="0.35">
      <c r="A61" s="18">
        <v>14</v>
      </c>
      <c r="B61" s="7" t="s">
        <v>30</v>
      </c>
      <c r="C61" s="5" t="s">
        <v>24</v>
      </c>
      <c r="D61" s="17">
        <v>43550</v>
      </c>
      <c r="E61" s="4">
        <v>10</v>
      </c>
      <c r="F61" s="3">
        <v>0.625</v>
      </c>
      <c r="G61" s="3"/>
      <c r="H61" s="2">
        <v>9.375</v>
      </c>
    </row>
    <row r="62" spans="1:8" x14ac:dyDescent="0.35">
      <c r="A62" s="18">
        <v>15</v>
      </c>
      <c r="B62" s="7" t="s">
        <v>25</v>
      </c>
      <c r="C62" s="5" t="s">
        <v>26</v>
      </c>
      <c r="D62" s="6">
        <v>43563</v>
      </c>
      <c r="E62" s="4">
        <v>10</v>
      </c>
      <c r="F62" s="3">
        <v>0.7</v>
      </c>
      <c r="G62" s="3"/>
      <c r="H62" s="2">
        <v>9.3000000000000007</v>
      </c>
    </row>
    <row r="63" spans="1:8" x14ac:dyDescent="0.35">
      <c r="A63" s="18">
        <v>16</v>
      </c>
      <c r="B63" s="7" t="s">
        <v>27</v>
      </c>
      <c r="C63" s="5" t="s">
        <v>24</v>
      </c>
      <c r="D63" s="6">
        <v>43724</v>
      </c>
      <c r="E63" s="4">
        <v>10</v>
      </c>
      <c r="F63" s="3">
        <v>0.82499999999999996</v>
      </c>
      <c r="G63" s="3"/>
      <c r="H63" s="2">
        <v>9.1750000000000007</v>
      </c>
    </row>
    <row r="64" spans="1:8" x14ac:dyDescent="0.35">
      <c r="A64" s="18">
        <v>17</v>
      </c>
      <c r="B64" s="18" t="s">
        <v>34</v>
      </c>
      <c r="C64" s="5" t="s">
        <v>26</v>
      </c>
      <c r="D64" s="17">
        <v>43946</v>
      </c>
      <c r="E64" s="4">
        <v>10</v>
      </c>
      <c r="F64" s="3">
        <v>1.1000000000000001</v>
      </c>
      <c r="G64" s="3"/>
      <c r="H64" s="2">
        <v>8.9</v>
      </c>
    </row>
    <row r="65" spans="1:8" x14ac:dyDescent="0.35">
      <c r="A65" s="18">
        <v>18</v>
      </c>
      <c r="B65" s="7" t="s">
        <v>33</v>
      </c>
      <c r="C65" s="5" t="s">
        <v>24</v>
      </c>
      <c r="D65" s="6">
        <v>43774</v>
      </c>
      <c r="E65" s="4">
        <v>10</v>
      </c>
      <c r="F65" s="3">
        <v>1.4</v>
      </c>
      <c r="G65" s="3"/>
      <c r="H65" s="2">
        <v>8.6</v>
      </c>
    </row>
    <row r="67" spans="1:8" x14ac:dyDescent="0.35">
      <c r="E67" s="234" t="s">
        <v>5</v>
      </c>
      <c r="F67" s="234"/>
      <c r="G67" s="234"/>
      <c r="H67" s="234"/>
    </row>
    <row r="68" spans="1:8" x14ac:dyDescent="0.35">
      <c r="B68" s="9" t="s">
        <v>6</v>
      </c>
      <c r="C68" s="9" t="s">
        <v>7</v>
      </c>
      <c r="D68" s="9" t="s">
        <v>8</v>
      </c>
      <c r="E68" s="14" t="s">
        <v>9</v>
      </c>
      <c r="F68" s="14" t="s">
        <v>14</v>
      </c>
      <c r="G68" s="14" t="s">
        <v>11</v>
      </c>
      <c r="H68" s="14" t="s">
        <v>15</v>
      </c>
    </row>
    <row r="69" spans="1:8" x14ac:dyDescent="0.35">
      <c r="A69" s="28">
        <v>1</v>
      </c>
      <c r="B69" s="29" t="s">
        <v>27</v>
      </c>
      <c r="C69" s="30" t="s">
        <v>24</v>
      </c>
      <c r="D69" s="31">
        <v>43724</v>
      </c>
      <c r="E69" s="32">
        <v>10</v>
      </c>
      <c r="F69" s="33">
        <v>0.5</v>
      </c>
      <c r="G69" s="33"/>
      <c r="H69" s="34">
        <v>9.5</v>
      </c>
    </row>
    <row r="70" spans="1:8" x14ac:dyDescent="0.35">
      <c r="A70" s="28">
        <v>2</v>
      </c>
      <c r="B70" s="29" t="s">
        <v>33</v>
      </c>
      <c r="C70" s="30" t="s">
        <v>24</v>
      </c>
      <c r="D70" s="35">
        <v>43774</v>
      </c>
      <c r="E70" s="32">
        <v>10</v>
      </c>
      <c r="F70" s="33">
        <v>0.55000000000000004</v>
      </c>
      <c r="G70" s="33"/>
      <c r="H70" s="34">
        <v>9.4499999999999993</v>
      </c>
    </row>
    <row r="71" spans="1:8" x14ac:dyDescent="0.35">
      <c r="A71" s="28">
        <v>3</v>
      </c>
      <c r="B71" s="29" t="s">
        <v>31</v>
      </c>
      <c r="C71" s="30" t="s">
        <v>32</v>
      </c>
      <c r="D71" s="31">
        <v>43747</v>
      </c>
      <c r="E71" s="32">
        <v>10</v>
      </c>
      <c r="F71" s="33">
        <v>0.6</v>
      </c>
      <c r="G71" s="33"/>
      <c r="H71" s="34">
        <v>9.4</v>
      </c>
    </row>
    <row r="72" spans="1:8" x14ac:dyDescent="0.35">
      <c r="A72" s="28">
        <v>4</v>
      </c>
      <c r="B72" s="29" t="s">
        <v>29</v>
      </c>
      <c r="C72" s="30" t="s">
        <v>24</v>
      </c>
      <c r="D72" s="31">
        <v>43579</v>
      </c>
      <c r="E72" s="32">
        <v>10</v>
      </c>
      <c r="F72" s="33">
        <v>0.6</v>
      </c>
      <c r="G72" s="33"/>
      <c r="H72" s="34">
        <v>9.4</v>
      </c>
    </row>
    <row r="73" spans="1:8" x14ac:dyDescent="0.35">
      <c r="A73" s="28">
        <v>5</v>
      </c>
      <c r="B73" s="29" t="s">
        <v>21</v>
      </c>
      <c r="C73" s="30" t="s">
        <v>18</v>
      </c>
      <c r="D73" s="31">
        <v>43554</v>
      </c>
      <c r="E73" s="32">
        <v>10</v>
      </c>
      <c r="F73" s="33">
        <v>0.6</v>
      </c>
      <c r="G73" s="33"/>
      <c r="H73" s="34">
        <v>9.4</v>
      </c>
    </row>
    <row r="74" spans="1:8" x14ac:dyDescent="0.35">
      <c r="A74" s="19">
        <v>6</v>
      </c>
      <c r="B74" s="25" t="s">
        <v>34</v>
      </c>
      <c r="C74" s="23" t="s">
        <v>26</v>
      </c>
      <c r="D74" s="20">
        <v>43946</v>
      </c>
      <c r="E74" s="24">
        <v>10</v>
      </c>
      <c r="F74" s="21">
        <v>0.65</v>
      </c>
      <c r="G74" s="21"/>
      <c r="H74" s="22">
        <v>9.35</v>
      </c>
    </row>
    <row r="75" spans="1:8" x14ac:dyDescent="0.35">
      <c r="A75" s="19">
        <v>7</v>
      </c>
      <c r="B75" s="25" t="s">
        <v>37</v>
      </c>
      <c r="C75" s="23" t="s">
        <v>36</v>
      </c>
      <c r="D75" s="27">
        <v>44365</v>
      </c>
      <c r="E75" s="24">
        <v>10</v>
      </c>
      <c r="F75" s="21">
        <v>0.7</v>
      </c>
      <c r="G75" s="21"/>
      <c r="H75" s="22">
        <v>9.3000000000000007</v>
      </c>
    </row>
    <row r="76" spans="1:8" x14ac:dyDescent="0.35">
      <c r="A76" s="19">
        <v>8</v>
      </c>
      <c r="B76" s="25" t="s">
        <v>23</v>
      </c>
      <c r="C76" s="23" t="s">
        <v>24</v>
      </c>
      <c r="D76" s="20">
        <v>43754</v>
      </c>
      <c r="E76" s="24">
        <v>10</v>
      </c>
      <c r="F76" s="21">
        <v>0.7</v>
      </c>
      <c r="G76" s="21"/>
      <c r="H76" s="22">
        <v>9.3000000000000007</v>
      </c>
    </row>
    <row r="77" spans="1:8" x14ac:dyDescent="0.35">
      <c r="A77" s="19">
        <v>9</v>
      </c>
      <c r="B77" s="25" t="s">
        <v>17</v>
      </c>
      <c r="C77" s="23" t="s">
        <v>18</v>
      </c>
      <c r="D77" s="27">
        <v>43709</v>
      </c>
      <c r="E77" s="24">
        <v>10</v>
      </c>
      <c r="F77" s="21">
        <v>0.7</v>
      </c>
      <c r="G77" s="21"/>
      <c r="H77" s="22">
        <v>9.3000000000000007</v>
      </c>
    </row>
    <row r="78" spans="1:8" x14ac:dyDescent="0.35">
      <c r="A78" s="19">
        <v>10</v>
      </c>
      <c r="B78" s="25" t="s">
        <v>25</v>
      </c>
      <c r="C78" s="23" t="s">
        <v>26</v>
      </c>
      <c r="D78" s="27">
        <v>43563</v>
      </c>
      <c r="E78" s="24">
        <v>10</v>
      </c>
      <c r="F78" s="21">
        <v>0.7</v>
      </c>
      <c r="G78" s="21"/>
      <c r="H78" s="22">
        <v>9.3000000000000007</v>
      </c>
    </row>
    <row r="79" spans="1:8" x14ac:dyDescent="0.35">
      <c r="A79" s="18">
        <v>11</v>
      </c>
      <c r="B79" s="7" t="s">
        <v>19</v>
      </c>
      <c r="C79" s="5" t="s">
        <v>18</v>
      </c>
      <c r="D79" s="17">
        <v>43468</v>
      </c>
      <c r="E79" s="4">
        <v>10</v>
      </c>
      <c r="F79" s="3">
        <v>0.7</v>
      </c>
      <c r="G79" s="3"/>
      <c r="H79" s="2">
        <v>9.3000000000000007</v>
      </c>
    </row>
    <row r="80" spans="1:8" x14ac:dyDescent="0.35">
      <c r="A80" s="18">
        <v>12</v>
      </c>
      <c r="B80" s="7" t="s">
        <v>20</v>
      </c>
      <c r="C80" s="5" t="s">
        <v>18</v>
      </c>
      <c r="D80" s="17">
        <v>43723</v>
      </c>
      <c r="E80" s="4">
        <v>10</v>
      </c>
      <c r="F80" s="3">
        <v>0.9</v>
      </c>
      <c r="G80" s="3"/>
      <c r="H80" s="2">
        <v>9.1</v>
      </c>
    </row>
    <row r="81" spans="1:8" x14ac:dyDescent="0.35">
      <c r="A81" s="18">
        <v>13</v>
      </c>
      <c r="B81" s="7" t="s">
        <v>22</v>
      </c>
      <c r="C81" s="5" t="s">
        <v>18</v>
      </c>
      <c r="D81" s="17">
        <v>43668</v>
      </c>
      <c r="E81" s="4">
        <v>10</v>
      </c>
      <c r="F81" s="3">
        <v>0.9</v>
      </c>
      <c r="G81" s="3"/>
      <c r="H81" s="2">
        <v>9.1</v>
      </c>
    </row>
    <row r="82" spans="1:8" x14ac:dyDescent="0.35">
      <c r="A82" s="18">
        <v>14</v>
      </c>
      <c r="B82" s="7" t="s">
        <v>30</v>
      </c>
      <c r="C82" s="5" t="s">
        <v>24</v>
      </c>
      <c r="D82" s="17">
        <v>43550</v>
      </c>
      <c r="E82" s="4">
        <v>10</v>
      </c>
      <c r="F82" s="3">
        <v>0.95</v>
      </c>
      <c r="G82" s="3"/>
      <c r="H82" s="2">
        <v>9.0500000000000007</v>
      </c>
    </row>
    <row r="83" spans="1:8" x14ac:dyDescent="0.35">
      <c r="A83" s="18">
        <v>15</v>
      </c>
      <c r="B83" s="7" t="s">
        <v>28</v>
      </c>
      <c r="C83" s="5" t="s">
        <v>18</v>
      </c>
      <c r="D83" s="17">
        <v>43721</v>
      </c>
      <c r="E83" s="4">
        <v>10</v>
      </c>
      <c r="F83" s="3">
        <v>1.2</v>
      </c>
      <c r="G83" s="3"/>
      <c r="H83" s="2">
        <v>8.8000000000000007</v>
      </c>
    </row>
    <row r="84" spans="1:8" x14ac:dyDescent="0.35">
      <c r="A84" s="18">
        <v>16</v>
      </c>
      <c r="B84" s="7" t="s">
        <v>38</v>
      </c>
      <c r="C84" s="5" t="s">
        <v>36</v>
      </c>
      <c r="D84" s="6">
        <v>44365</v>
      </c>
      <c r="E84" s="4">
        <v>9.5</v>
      </c>
      <c r="F84" s="3">
        <v>0.9</v>
      </c>
      <c r="G84" s="3"/>
      <c r="H84" s="2">
        <v>8.6</v>
      </c>
    </row>
    <row r="85" spans="1:8" x14ac:dyDescent="0.35">
      <c r="A85" s="18">
        <v>17</v>
      </c>
      <c r="B85" s="7" t="s">
        <v>39</v>
      </c>
      <c r="C85" s="5" t="s">
        <v>26</v>
      </c>
      <c r="D85" s="17">
        <v>44071</v>
      </c>
      <c r="E85" s="4">
        <v>9.5</v>
      </c>
      <c r="F85" s="3">
        <v>0.9</v>
      </c>
      <c r="G85" s="3"/>
      <c r="H85" s="2">
        <v>8.6</v>
      </c>
    </row>
    <row r="86" spans="1:8" x14ac:dyDescent="0.35">
      <c r="A86" s="18">
        <v>18</v>
      </c>
      <c r="B86" s="7" t="s">
        <v>35</v>
      </c>
      <c r="C86" s="5" t="s">
        <v>36</v>
      </c>
      <c r="D86" s="6">
        <v>43855</v>
      </c>
      <c r="E86" s="4">
        <v>9.5</v>
      </c>
      <c r="F86" s="3">
        <v>1</v>
      </c>
      <c r="G86" s="3"/>
      <c r="H86" s="2">
        <v>8.5</v>
      </c>
    </row>
    <row r="89" spans="1:8" x14ac:dyDescent="0.35">
      <c r="C89" s="37"/>
      <c r="E89" s="235" t="s">
        <v>40</v>
      </c>
      <c r="F89" s="235"/>
      <c r="G89" s="235"/>
      <c r="H89" s="235"/>
    </row>
    <row r="90" spans="1:8" ht="29" x14ac:dyDescent="0.35">
      <c r="B90" s="38" t="s">
        <v>6</v>
      </c>
      <c r="C90" s="9" t="s">
        <v>7</v>
      </c>
      <c r="D90" s="38" t="s">
        <v>8</v>
      </c>
      <c r="E90" s="36" t="s">
        <v>9</v>
      </c>
      <c r="F90" s="36" t="s">
        <v>14</v>
      </c>
      <c r="G90" s="36" t="s">
        <v>11</v>
      </c>
      <c r="H90" s="36" t="s">
        <v>41</v>
      </c>
    </row>
    <row r="91" spans="1:8" x14ac:dyDescent="0.35">
      <c r="A91" s="28">
        <v>1</v>
      </c>
      <c r="B91" s="29" t="s">
        <v>20</v>
      </c>
      <c r="C91" s="30" t="s">
        <v>18</v>
      </c>
      <c r="D91" s="31">
        <v>43723</v>
      </c>
      <c r="E91" s="32">
        <v>10</v>
      </c>
      <c r="F91" s="33">
        <v>0.1</v>
      </c>
      <c r="G91" s="33"/>
      <c r="H91" s="34">
        <v>9.9</v>
      </c>
    </row>
    <row r="92" spans="1:8" x14ac:dyDescent="0.35">
      <c r="A92" s="28">
        <v>2</v>
      </c>
      <c r="B92" s="29" t="s">
        <v>17</v>
      </c>
      <c r="C92" s="30" t="s">
        <v>18</v>
      </c>
      <c r="D92" s="35">
        <v>43709</v>
      </c>
      <c r="E92" s="32">
        <v>10</v>
      </c>
      <c r="F92" s="33">
        <v>0.1</v>
      </c>
      <c r="G92" s="33"/>
      <c r="H92" s="34">
        <v>9.9</v>
      </c>
    </row>
    <row r="93" spans="1:8" x14ac:dyDescent="0.35">
      <c r="A93" s="28">
        <v>3</v>
      </c>
      <c r="B93" s="29" t="s">
        <v>19</v>
      </c>
      <c r="C93" s="30" t="s">
        <v>18</v>
      </c>
      <c r="D93" s="31">
        <v>43468</v>
      </c>
      <c r="E93" s="32">
        <v>10</v>
      </c>
      <c r="F93" s="33">
        <v>0.15</v>
      </c>
      <c r="G93" s="33"/>
      <c r="H93" s="34">
        <v>9.85</v>
      </c>
    </row>
    <row r="94" spans="1:8" x14ac:dyDescent="0.35">
      <c r="A94" s="28">
        <v>4</v>
      </c>
      <c r="B94" s="29" t="s">
        <v>31</v>
      </c>
      <c r="C94" s="30" t="s">
        <v>32</v>
      </c>
      <c r="D94" s="31">
        <v>43747</v>
      </c>
      <c r="E94" s="32">
        <v>10</v>
      </c>
      <c r="F94" s="33">
        <v>0.2</v>
      </c>
      <c r="G94" s="33"/>
      <c r="H94" s="34">
        <v>9.8000000000000007</v>
      </c>
    </row>
    <row r="95" spans="1:8" x14ac:dyDescent="0.35">
      <c r="A95" s="28">
        <v>5</v>
      </c>
      <c r="B95" s="29" t="s">
        <v>28</v>
      </c>
      <c r="C95" s="30" t="s">
        <v>18</v>
      </c>
      <c r="D95" s="31">
        <v>43721</v>
      </c>
      <c r="E95" s="32">
        <v>10</v>
      </c>
      <c r="F95" s="33">
        <v>0.2</v>
      </c>
      <c r="G95" s="33"/>
      <c r="H95" s="34">
        <v>9.8000000000000007</v>
      </c>
    </row>
    <row r="96" spans="1:8" x14ac:dyDescent="0.35">
      <c r="A96" s="19">
        <v>6</v>
      </c>
      <c r="B96" s="25" t="s">
        <v>21</v>
      </c>
      <c r="C96" s="23" t="s">
        <v>18</v>
      </c>
      <c r="D96" s="20">
        <v>43554</v>
      </c>
      <c r="E96" s="24">
        <v>10</v>
      </c>
      <c r="F96" s="21">
        <v>0.2</v>
      </c>
      <c r="G96" s="21"/>
      <c r="H96" s="22">
        <v>9.8000000000000007</v>
      </c>
    </row>
    <row r="97" spans="1:8" x14ac:dyDescent="0.35">
      <c r="A97" s="19">
        <v>7</v>
      </c>
      <c r="B97" s="25" t="s">
        <v>30</v>
      </c>
      <c r="C97" s="23" t="s">
        <v>24</v>
      </c>
      <c r="D97" s="27">
        <v>43550</v>
      </c>
      <c r="E97" s="24">
        <v>10</v>
      </c>
      <c r="F97" s="21">
        <v>0.2</v>
      </c>
      <c r="G97" s="21"/>
      <c r="H97" s="22">
        <v>9.8000000000000007</v>
      </c>
    </row>
    <row r="98" spans="1:8" x14ac:dyDescent="0.35">
      <c r="A98" s="19">
        <v>8</v>
      </c>
      <c r="B98" s="25" t="s">
        <v>33</v>
      </c>
      <c r="C98" s="23" t="s">
        <v>24</v>
      </c>
      <c r="D98" s="20">
        <v>43774</v>
      </c>
      <c r="E98" s="24">
        <v>10</v>
      </c>
      <c r="F98" s="21">
        <v>0.22500000000000001</v>
      </c>
      <c r="G98" s="21"/>
      <c r="H98" s="22">
        <v>9.7750000000000004</v>
      </c>
    </row>
    <row r="99" spans="1:8" x14ac:dyDescent="0.35">
      <c r="A99" s="19">
        <v>9</v>
      </c>
      <c r="B99" s="25" t="s">
        <v>22</v>
      </c>
      <c r="C99" s="23" t="s">
        <v>18</v>
      </c>
      <c r="D99" s="27">
        <v>43668</v>
      </c>
      <c r="E99" s="24">
        <v>10</v>
      </c>
      <c r="F99" s="21">
        <v>0.25</v>
      </c>
      <c r="G99" s="21"/>
      <c r="H99" s="22">
        <v>9.75</v>
      </c>
    </row>
    <row r="100" spans="1:8" x14ac:dyDescent="0.35">
      <c r="A100" s="19">
        <v>10</v>
      </c>
      <c r="B100" s="25" t="s">
        <v>29</v>
      </c>
      <c r="C100" s="23" t="s">
        <v>24</v>
      </c>
      <c r="D100" s="27">
        <v>43579</v>
      </c>
      <c r="E100" s="24">
        <v>10</v>
      </c>
      <c r="F100" s="21">
        <v>0.3</v>
      </c>
      <c r="G100" s="21"/>
      <c r="H100" s="22">
        <v>9.6999999999999993</v>
      </c>
    </row>
    <row r="101" spans="1:8" x14ac:dyDescent="0.35">
      <c r="A101" s="18">
        <v>11</v>
      </c>
      <c r="B101" s="7" t="s">
        <v>23</v>
      </c>
      <c r="C101" s="5" t="s">
        <v>24</v>
      </c>
      <c r="D101" s="6">
        <v>43754</v>
      </c>
      <c r="E101" s="4">
        <v>10</v>
      </c>
      <c r="F101" s="3">
        <v>0.35</v>
      </c>
      <c r="G101" s="3"/>
      <c r="H101" s="2">
        <v>9.65</v>
      </c>
    </row>
    <row r="102" spans="1:8" x14ac:dyDescent="0.35">
      <c r="A102" s="18">
        <v>12</v>
      </c>
      <c r="B102" s="7" t="s">
        <v>27</v>
      </c>
      <c r="C102" s="5" t="s">
        <v>24</v>
      </c>
      <c r="D102" s="6">
        <v>43724</v>
      </c>
      <c r="E102" s="4">
        <v>10</v>
      </c>
      <c r="F102" s="3">
        <v>0.42499999999999999</v>
      </c>
      <c r="G102" s="3"/>
      <c r="H102" s="2">
        <v>9.5749999999999993</v>
      </c>
    </row>
  </sheetData>
  <sortState xmlns:xlrd2="http://schemas.microsoft.com/office/spreadsheetml/2017/richdata2" ref="B94:H97">
    <sortCondition descending="1" ref="D94:D97"/>
  </sortState>
  <mergeCells count="9">
    <mergeCell ref="E25:H25"/>
    <mergeCell ref="E46:H46"/>
    <mergeCell ref="E67:H67"/>
    <mergeCell ref="E89:H89"/>
    <mergeCell ref="A1:Q1"/>
    <mergeCell ref="B2:Q2"/>
    <mergeCell ref="E3:H3"/>
    <mergeCell ref="I3:L3"/>
    <mergeCell ref="M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1"/>
  <sheetViews>
    <sheetView topLeftCell="A240" workbookViewId="0">
      <selection activeCell="A238" sqref="A238:H247"/>
    </sheetView>
  </sheetViews>
  <sheetFormatPr defaultRowHeight="14.5" x14ac:dyDescent="0.35"/>
  <cols>
    <col min="1" max="1" width="3" bestFit="1" customWidth="1"/>
    <col min="2" max="2" width="28.453125" bestFit="1" customWidth="1"/>
    <col min="3" max="3" width="27.26953125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6.8164062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54296875" bestFit="1" customWidth="1"/>
    <col min="15" max="15" width="8.54296875" bestFit="1" customWidth="1"/>
    <col min="16" max="17" width="7.54296875" bestFit="1" customWidth="1"/>
  </cols>
  <sheetData>
    <row r="1" spans="1:17" ht="18.5" x14ac:dyDescent="0.45">
      <c r="A1" s="236" t="s">
        <v>42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8.5" x14ac:dyDescent="0.45">
      <c r="A2" s="16"/>
      <c r="B2" s="236" t="s">
        <v>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 x14ac:dyDescent="0.35">
      <c r="B3" s="15" t="s">
        <v>2</v>
      </c>
      <c r="E3" s="237" t="s">
        <v>3</v>
      </c>
      <c r="F3" s="238"/>
      <c r="G3" s="238"/>
      <c r="H3" s="238"/>
      <c r="I3" s="239" t="s">
        <v>4</v>
      </c>
      <c r="J3" s="240"/>
      <c r="K3" s="240"/>
      <c r="L3" s="240"/>
      <c r="M3" s="234" t="s">
        <v>5</v>
      </c>
      <c r="N3" s="234"/>
      <c r="O3" s="234"/>
      <c r="P3" s="234"/>
    </row>
    <row r="4" spans="1:17" x14ac:dyDescent="0.35">
      <c r="B4" s="9" t="s">
        <v>6</v>
      </c>
      <c r="C4" s="9" t="s">
        <v>7</v>
      </c>
      <c r="D4" s="9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0" t="s">
        <v>9</v>
      </c>
      <c r="J4" s="10" t="s">
        <v>10</v>
      </c>
      <c r="K4" s="10" t="s">
        <v>11</v>
      </c>
      <c r="L4" s="10" t="s">
        <v>13</v>
      </c>
      <c r="M4" s="14" t="s">
        <v>9</v>
      </c>
      <c r="N4" s="14" t="s">
        <v>14</v>
      </c>
      <c r="O4" s="14" t="s">
        <v>11</v>
      </c>
      <c r="P4" s="14" t="s">
        <v>15</v>
      </c>
      <c r="Q4" s="13" t="s">
        <v>16</v>
      </c>
    </row>
    <row r="5" spans="1:17" x14ac:dyDescent="0.35">
      <c r="A5" s="28">
        <v>1</v>
      </c>
      <c r="B5" s="158" t="s">
        <v>43</v>
      </c>
      <c r="C5" s="30" t="s">
        <v>44</v>
      </c>
      <c r="D5" s="31">
        <v>42766</v>
      </c>
      <c r="E5" s="32">
        <v>10</v>
      </c>
      <c r="F5" s="33">
        <v>0.45</v>
      </c>
      <c r="G5" s="33"/>
      <c r="H5" s="34">
        <v>9.5500000000000007</v>
      </c>
      <c r="I5" s="32">
        <v>10</v>
      </c>
      <c r="J5" s="33">
        <v>0.25</v>
      </c>
      <c r="K5" s="33"/>
      <c r="L5" s="34">
        <v>9.75</v>
      </c>
      <c r="M5" s="32">
        <v>10</v>
      </c>
      <c r="N5" s="33">
        <v>0.3</v>
      </c>
      <c r="O5" s="33"/>
      <c r="P5" s="34">
        <v>9.6999999999999993</v>
      </c>
      <c r="Q5" s="157">
        <v>29</v>
      </c>
    </row>
    <row r="6" spans="1:17" x14ac:dyDescent="0.35">
      <c r="A6" s="28">
        <v>2</v>
      </c>
      <c r="B6" s="28" t="s">
        <v>57</v>
      </c>
      <c r="C6" s="30" t="s">
        <v>32</v>
      </c>
      <c r="D6" s="31">
        <v>43354</v>
      </c>
      <c r="E6" s="32">
        <v>10</v>
      </c>
      <c r="F6" s="33">
        <v>0.375</v>
      </c>
      <c r="G6" s="33"/>
      <c r="H6" s="34">
        <v>9.625</v>
      </c>
      <c r="I6" s="32">
        <v>10</v>
      </c>
      <c r="J6" s="33">
        <v>0.3</v>
      </c>
      <c r="K6" s="33"/>
      <c r="L6" s="34">
        <v>9.6999999999999993</v>
      </c>
      <c r="M6" s="32">
        <v>10</v>
      </c>
      <c r="N6" s="33">
        <v>0.7</v>
      </c>
      <c r="O6" s="33"/>
      <c r="P6" s="34">
        <v>9.3000000000000007</v>
      </c>
      <c r="Q6" s="157">
        <v>28.625</v>
      </c>
    </row>
    <row r="7" spans="1:17" x14ac:dyDescent="0.35">
      <c r="A7" s="28">
        <v>3</v>
      </c>
      <c r="B7" s="158" t="s">
        <v>49</v>
      </c>
      <c r="C7" s="30" t="s">
        <v>50</v>
      </c>
      <c r="D7" s="31">
        <v>43354</v>
      </c>
      <c r="E7" s="32">
        <v>10</v>
      </c>
      <c r="F7" s="33">
        <v>0.5</v>
      </c>
      <c r="G7" s="33"/>
      <c r="H7" s="34">
        <v>9.5</v>
      </c>
      <c r="I7" s="32">
        <v>10</v>
      </c>
      <c r="J7" s="33">
        <v>0.45</v>
      </c>
      <c r="K7" s="33"/>
      <c r="L7" s="34">
        <v>9.5500000000000007</v>
      </c>
      <c r="M7" s="32">
        <v>10</v>
      </c>
      <c r="N7" s="33">
        <v>0.5</v>
      </c>
      <c r="O7" s="33"/>
      <c r="P7" s="34">
        <v>9.5</v>
      </c>
      <c r="Q7" s="157">
        <v>28.55</v>
      </c>
    </row>
    <row r="8" spans="1:17" x14ac:dyDescent="0.35">
      <c r="A8" s="28">
        <v>4</v>
      </c>
      <c r="B8" s="29" t="s">
        <v>60</v>
      </c>
      <c r="C8" s="30" t="s">
        <v>32</v>
      </c>
      <c r="D8" s="35">
        <v>43262</v>
      </c>
      <c r="E8" s="32">
        <v>10</v>
      </c>
      <c r="F8" s="33">
        <v>0.4</v>
      </c>
      <c r="G8" s="33"/>
      <c r="H8" s="34">
        <v>9.6</v>
      </c>
      <c r="I8" s="32">
        <v>10</v>
      </c>
      <c r="J8" s="33">
        <v>0.45</v>
      </c>
      <c r="K8" s="33"/>
      <c r="L8" s="34">
        <v>9.5500000000000007</v>
      </c>
      <c r="M8" s="32">
        <v>10</v>
      </c>
      <c r="N8" s="33">
        <v>0.7</v>
      </c>
      <c r="O8" s="33"/>
      <c r="P8" s="34">
        <v>9.3000000000000007</v>
      </c>
      <c r="Q8" s="157">
        <v>28.45</v>
      </c>
    </row>
    <row r="9" spans="1:17" x14ac:dyDescent="0.35">
      <c r="A9" s="28">
        <v>5</v>
      </c>
      <c r="B9" s="159" t="s">
        <v>77</v>
      </c>
      <c r="C9" s="30" t="s">
        <v>56</v>
      </c>
      <c r="D9" s="160">
        <v>43107</v>
      </c>
      <c r="E9" s="32">
        <v>10</v>
      </c>
      <c r="F9" s="33">
        <v>0.6</v>
      </c>
      <c r="G9" s="33"/>
      <c r="H9" s="34">
        <v>9.4</v>
      </c>
      <c r="I9" s="32">
        <v>10</v>
      </c>
      <c r="J9" s="33">
        <v>0.3</v>
      </c>
      <c r="K9" s="33"/>
      <c r="L9" s="34">
        <v>9.6999999999999993</v>
      </c>
      <c r="M9" s="32">
        <v>10</v>
      </c>
      <c r="N9" s="33">
        <v>0.7</v>
      </c>
      <c r="O9" s="33"/>
      <c r="P9" s="34">
        <v>9.3000000000000007</v>
      </c>
      <c r="Q9" s="157">
        <v>28.400000000000002</v>
      </c>
    </row>
    <row r="10" spans="1:17" x14ac:dyDescent="0.35">
      <c r="A10" s="28">
        <v>6</v>
      </c>
      <c r="B10" s="29" t="s">
        <v>45</v>
      </c>
      <c r="C10" s="30" t="s">
        <v>32</v>
      </c>
      <c r="D10" s="35">
        <v>43291</v>
      </c>
      <c r="E10" s="32">
        <v>10</v>
      </c>
      <c r="F10" s="33">
        <v>0.47499999999999998</v>
      </c>
      <c r="G10" s="33">
        <v>0.1</v>
      </c>
      <c r="H10" s="34">
        <v>9.4250000000000007</v>
      </c>
      <c r="I10" s="32">
        <v>10</v>
      </c>
      <c r="J10" s="33">
        <v>0.65</v>
      </c>
      <c r="K10" s="33"/>
      <c r="L10" s="34">
        <v>9.35</v>
      </c>
      <c r="M10" s="32">
        <v>10</v>
      </c>
      <c r="N10" s="33">
        <v>0.4</v>
      </c>
      <c r="O10" s="33"/>
      <c r="P10" s="34">
        <v>9.6</v>
      </c>
      <c r="Q10" s="157">
        <v>28.375</v>
      </c>
    </row>
    <row r="11" spans="1:17" x14ac:dyDescent="0.35">
      <c r="A11" s="28">
        <v>7</v>
      </c>
      <c r="B11" s="161" t="s">
        <v>59</v>
      </c>
      <c r="C11" s="30" t="s">
        <v>32</v>
      </c>
      <c r="D11" s="31">
        <v>43272</v>
      </c>
      <c r="E11" s="32">
        <v>10</v>
      </c>
      <c r="F11" s="33">
        <v>0.65</v>
      </c>
      <c r="G11" s="33"/>
      <c r="H11" s="34">
        <v>9.35</v>
      </c>
      <c r="I11" s="32">
        <v>10</v>
      </c>
      <c r="J11" s="33">
        <v>0.4</v>
      </c>
      <c r="K11" s="33"/>
      <c r="L11" s="34">
        <v>9.6</v>
      </c>
      <c r="M11" s="32">
        <v>10</v>
      </c>
      <c r="N11" s="33">
        <v>0.6</v>
      </c>
      <c r="O11" s="33"/>
      <c r="P11" s="34">
        <v>9.4</v>
      </c>
      <c r="Q11" s="157">
        <v>28.35</v>
      </c>
    </row>
    <row r="12" spans="1:17" x14ac:dyDescent="0.35">
      <c r="A12" s="28">
        <v>8</v>
      </c>
      <c r="B12" s="28" t="s">
        <v>79</v>
      </c>
      <c r="C12" s="30" t="s">
        <v>32</v>
      </c>
      <c r="D12" s="31">
        <v>42888</v>
      </c>
      <c r="E12" s="32">
        <v>10</v>
      </c>
      <c r="F12" s="33">
        <v>0.8</v>
      </c>
      <c r="G12" s="33"/>
      <c r="H12" s="34">
        <v>9.1999999999999993</v>
      </c>
      <c r="I12" s="32">
        <v>10</v>
      </c>
      <c r="J12" s="33">
        <v>0.35</v>
      </c>
      <c r="K12" s="33"/>
      <c r="L12" s="34">
        <v>9.65</v>
      </c>
      <c r="M12" s="32">
        <v>10</v>
      </c>
      <c r="N12" s="33">
        <v>0.5</v>
      </c>
      <c r="O12" s="33"/>
      <c r="P12" s="34">
        <v>9.5</v>
      </c>
      <c r="Q12" s="157">
        <v>28.35</v>
      </c>
    </row>
    <row r="13" spans="1:17" x14ac:dyDescent="0.35">
      <c r="A13" s="28">
        <v>9</v>
      </c>
      <c r="B13" s="158" t="s">
        <v>48</v>
      </c>
      <c r="C13" s="30" t="s">
        <v>44</v>
      </c>
      <c r="D13" s="31">
        <v>42748</v>
      </c>
      <c r="E13" s="32">
        <v>10</v>
      </c>
      <c r="F13" s="33">
        <v>0.77500000000000002</v>
      </c>
      <c r="G13" s="33"/>
      <c r="H13" s="34">
        <v>9.2249999999999996</v>
      </c>
      <c r="I13" s="32">
        <v>10</v>
      </c>
      <c r="J13" s="33">
        <v>0.5</v>
      </c>
      <c r="K13" s="33"/>
      <c r="L13" s="34">
        <v>9.5</v>
      </c>
      <c r="M13" s="32">
        <v>10</v>
      </c>
      <c r="N13" s="33">
        <v>0.4</v>
      </c>
      <c r="O13" s="33"/>
      <c r="P13" s="34">
        <v>9.6</v>
      </c>
      <c r="Q13" s="157">
        <v>28.325000000000003</v>
      </c>
    </row>
    <row r="14" spans="1:17" x14ac:dyDescent="0.35">
      <c r="A14" s="28">
        <v>10</v>
      </c>
      <c r="B14" s="28" t="s">
        <v>80</v>
      </c>
      <c r="C14" s="30" t="s">
        <v>36</v>
      </c>
      <c r="D14" s="31">
        <v>43010</v>
      </c>
      <c r="E14" s="32">
        <v>10</v>
      </c>
      <c r="F14" s="33">
        <v>0.7</v>
      </c>
      <c r="G14" s="33"/>
      <c r="H14" s="34">
        <v>9.3000000000000007</v>
      </c>
      <c r="I14" s="32">
        <v>10</v>
      </c>
      <c r="J14" s="33">
        <v>0.5</v>
      </c>
      <c r="K14" s="33"/>
      <c r="L14" s="34">
        <v>9.5</v>
      </c>
      <c r="M14" s="32">
        <v>10</v>
      </c>
      <c r="N14" s="33">
        <v>0.5</v>
      </c>
      <c r="O14" s="33"/>
      <c r="P14" s="34">
        <v>9.5</v>
      </c>
      <c r="Q14" s="157">
        <v>28.3</v>
      </c>
    </row>
    <row r="15" spans="1:17" x14ac:dyDescent="0.35">
      <c r="A15" s="28">
        <v>11</v>
      </c>
      <c r="B15" s="28" t="s">
        <v>51</v>
      </c>
      <c r="C15" s="30" t="s">
        <v>50</v>
      </c>
      <c r="D15" s="31">
        <v>43329</v>
      </c>
      <c r="E15" s="32">
        <v>10</v>
      </c>
      <c r="F15" s="33">
        <v>0.52500000000000002</v>
      </c>
      <c r="G15" s="33"/>
      <c r="H15" s="34">
        <v>9.4749999999999996</v>
      </c>
      <c r="I15" s="32">
        <v>10</v>
      </c>
      <c r="J15" s="33">
        <v>0.8</v>
      </c>
      <c r="K15" s="33"/>
      <c r="L15" s="34">
        <v>9.1999999999999993</v>
      </c>
      <c r="M15" s="32">
        <v>10</v>
      </c>
      <c r="N15" s="33">
        <v>0.4</v>
      </c>
      <c r="O15" s="33"/>
      <c r="P15" s="34">
        <v>9.6</v>
      </c>
      <c r="Q15" s="157">
        <v>28.274999999999999</v>
      </c>
    </row>
    <row r="16" spans="1:17" x14ac:dyDescent="0.35">
      <c r="A16" s="28">
        <v>12</v>
      </c>
      <c r="B16" s="28" t="s">
        <v>81</v>
      </c>
      <c r="C16" s="30" t="s">
        <v>36</v>
      </c>
      <c r="D16" s="31">
        <v>42953</v>
      </c>
      <c r="E16" s="32">
        <v>10</v>
      </c>
      <c r="F16" s="33">
        <v>0.8</v>
      </c>
      <c r="G16" s="33"/>
      <c r="H16" s="34">
        <v>9.1999999999999993</v>
      </c>
      <c r="I16" s="32">
        <v>10</v>
      </c>
      <c r="J16" s="33">
        <v>0.4</v>
      </c>
      <c r="K16" s="33"/>
      <c r="L16" s="34">
        <v>9.6</v>
      </c>
      <c r="M16" s="32">
        <v>10</v>
      </c>
      <c r="N16" s="33">
        <v>0.6</v>
      </c>
      <c r="O16" s="33"/>
      <c r="P16" s="34">
        <v>9.4</v>
      </c>
      <c r="Q16" s="157">
        <v>28.199999999999996</v>
      </c>
    </row>
    <row r="17" spans="1:17" x14ac:dyDescent="0.35">
      <c r="A17" s="28">
        <v>13</v>
      </c>
      <c r="B17" s="79" t="s">
        <v>46</v>
      </c>
      <c r="C17" s="30" t="s">
        <v>47</v>
      </c>
      <c r="D17" s="162">
        <v>42855</v>
      </c>
      <c r="E17" s="32">
        <v>10</v>
      </c>
      <c r="F17" s="33">
        <v>0.9</v>
      </c>
      <c r="G17" s="33"/>
      <c r="H17" s="34">
        <v>9.1</v>
      </c>
      <c r="I17" s="32">
        <v>10</v>
      </c>
      <c r="J17" s="33">
        <v>0.42499999999999999</v>
      </c>
      <c r="K17" s="33"/>
      <c r="L17" s="34">
        <v>9.5749999999999993</v>
      </c>
      <c r="M17" s="32">
        <v>10</v>
      </c>
      <c r="N17" s="33">
        <v>0.55000000000000004</v>
      </c>
      <c r="O17" s="33"/>
      <c r="P17" s="34">
        <v>9.4499999999999993</v>
      </c>
      <c r="Q17" s="157">
        <v>28.124999999999996</v>
      </c>
    </row>
    <row r="18" spans="1:17" x14ac:dyDescent="0.35">
      <c r="A18" s="28">
        <v>14</v>
      </c>
      <c r="B18" s="28" t="s">
        <v>82</v>
      </c>
      <c r="C18" s="30" t="s">
        <v>83</v>
      </c>
      <c r="D18" s="31">
        <v>43258</v>
      </c>
      <c r="E18" s="32">
        <v>10</v>
      </c>
      <c r="F18" s="33">
        <v>0.8</v>
      </c>
      <c r="G18" s="33"/>
      <c r="H18" s="34">
        <v>9.1999999999999993</v>
      </c>
      <c r="I18" s="32">
        <v>10</v>
      </c>
      <c r="J18" s="33">
        <v>0.65</v>
      </c>
      <c r="K18" s="33"/>
      <c r="L18" s="34">
        <v>9.35</v>
      </c>
      <c r="M18" s="32">
        <v>10</v>
      </c>
      <c r="N18" s="33">
        <v>0.5</v>
      </c>
      <c r="O18" s="33"/>
      <c r="P18" s="34">
        <v>9.5</v>
      </c>
      <c r="Q18" s="157">
        <v>28.049999999999997</v>
      </c>
    </row>
    <row r="19" spans="1:17" x14ac:dyDescent="0.35">
      <c r="A19" s="28">
        <v>15</v>
      </c>
      <c r="B19" s="163" t="s">
        <v>58</v>
      </c>
      <c r="C19" s="30" t="s">
        <v>54</v>
      </c>
      <c r="D19" s="31">
        <v>42800</v>
      </c>
      <c r="E19" s="32">
        <v>10</v>
      </c>
      <c r="F19" s="33">
        <v>0.82499999999999996</v>
      </c>
      <c r="G19" s="33"/>
      <c r="H19" s="34">
        <v>9.1750000000000007</v>
      </c>
      <c r="I19" s="32">
        <v>10</v>
      </c>
      <c r="J19" s="33">
        <v>0.55000000000000004</v>
      </c>
      <c r="K19" s="33"/>
      <c r="L19" s="34">
        <v>9.4499999999999993</v>
      </c>
      <c r="M19" s="32">
        <v>10</v>
      </c>
      <c r="N19" s="33">
        <v>0.6</v>
      </c>
      <c r="O19" s="33"/>
      <c r="P19" s="34">
        <v>9.4</v>
      </c>
      <c r="Q19" s="157">
        <v>28.024999999999999</v>
      </c>
    </row>
    <row r="20" spans="1:17" x14ac:dyDescent="0.35">
      <c r="A20" s="28">
        <v>16</v>
      </c>
      <c r="B20" s="79" t="s">
        <v>76</v>
      </c>
      <c r="C20" s="30" t="s">
        <v>50</v>
      </c>
      <c r="D20" s="162">
        <v>43425</v>
      </c>
      <c r="E20" s="32">
        <v>10</v>
      </c>
      <c r="F20" s="33">
        <v>0.9</v>
      </c>
      <c r="G20" s="33"/>
      <c r="H20" s="34">
        <v>9.1</v>
      </c>
      <c r="I20" s="32">
        <v>10</v>
      </c>
      <c r="J20" s="33">
        <v>0.4</v>
      </c>
      <c r="K20" s="33"/>
      <c r="L20" s="34">
        <v>9.6</v>
      </c>
      <c r="M20" s="32">
        <v>10</v>
      </c>
      <c r="N20" s="33">
        <v>0.8</v>
      </c>
      <c r="O20" s="33"/>
      <c r="P20" s="34">
        <v>9.1999999999999993</v>
      </c>
      <c r="Q20" s="157">
        <v>27.9</v>
      </c>
    </row>
    <row r="21" spans="1:17" x14ac:dyDescent="0.35">
      <c r="A21" s="28">
        <v>17</v>
      </c>
      <c r="B21" s="29" t="s">
        <v>52</v>
      </c>
      <c r="C21" s="30" t="s">
        <v>50</v>
      </c>
      <c r="D21" s="35">
        <v>42938</v>
      </c>
      <c r="E21" s="32">
        <v>10</v>
      </c>
      <c r="F21" s="33">
        <v>0.95</v>
      </c>
      <c r="G21" s="33"/>
      <c r="H21" s="34">
        <v>9.0500000000000007</v>
      </c>
      <c r="I21" s="32">
        <v>10</v>
      </c>
      <c r="J21" s="33">
        <v>0.45</v>
      </c>
      <c r="K21" s="33"/>
      <c r="L21" s="34">
        <v>9.5500000000000007</v>
      </c>
      <c r="M21" s="32">
        <v>10</v>
      </c>
      <c r="N21" s="33">
        <v>0.7</v>
      </c>
      <c r="O21" s="33"/>
      <c r="P21" s="34">
        <v>9.3000000000000007</v>
      </c>
      <c r="Q21" s="157">
        <v>27.900000000000002</v>
      </c>
    </row>
    <row r="22" spans="1:17" x14ac:dyDescent="0.35">
      <c r="A22" s="28">
        <v>18</v>
      </c>
      <c r="B22" s="29" t="s">
        <v>75</v>
      </c>
      <c r="C22" s="30" t="s">
        <v>50</v>
      </c>
      <c r="D22" s="35">
        <v>43307</v>
      </c>
      <c r="E22" s="32">
        <v>10</v>
      </c>
      <c r="F22" s="33">
        <v>0.95</v>
      </c>
      <c r="G22" s="33"/>
      <c r="H22" s="34">
        <v>9.0500000000000007</v>
      </c>
      <c r="I22" s="32">
        <v>10</v>
      </c>
      <c r="J22" s="33">
        <v>0.6</v>
      </c>
      <c r="K22" s="33"/>
      <c r="L22" s="34">
        <v>9.4</v>
      </c>
      <c r="M22" s="32">
        <v>10</v>
      </c>
      <c r="N22" s="33">
        <v>0.6</v>
      </c>
      <c r="O22" s="33"/>
      <c r="P22" s="34">
        <v>9.4</v>
      </c>
      <c r="Q22" s="157">
        <v>27.85</v>
      </c>
    </row>
    <row r="23" spans="1:17" x14ac:dyDescent="0.35">
      <c r="A23" s="28">
        <v>19</v>
      </c>
      <c r="B23" s="71" t="s">
        <v>53</v>
      </c>
      <c r="C23" s="30" t="s">
        <v>54</v>
      </c>
      <c r="D23" s="160">
        <v>42767</v>
      </c>
      <c r="E23" s="32">
        <v>10</v>
      </c>
      <c r="F23" s="33">
        <v>0.85</v>
      </c>
      <c r="G23" s="33"/>
      <c r="H23" s="34">
        <v>9.15</v>
      </c>
      <c r="I23" s="32">
        <v>10</v>
      </c>
      <c r="J23" s="33">
        <v>0.82499999999999996</v>
      </c>
      <c r="K23" s="33"/>
      <c r="L23" s="34">
        <v>9.1750000000000007</v>
      </c>
      <c r="M23" s="32">
        <v>10</v>
      </c>
      <c r="N23" s="33">
        <v>0.5</v>
      </c>
      <c r="O23" s="33"/>
      <c r="P23" s="34">
        <v>9.5</v>
      </c>
      <c r="Q23" s="157">
        <v>27.825000000000003</v>
      </c>
    </row>
    <row r="24" spans="1:17" x14ac:dyDescent="0.35">
      <c r="A24" s="28">
        <v>20</v>
      </c>
      <c r="B24" s="158" t="s">
        <v>55</v>
      </c>
      <c r="C24" s="30" t="s">
        <v>56</v>
      </c>
      <c r="D24" s="31">
        <v>42763</v>
      </c>
      <c r="E24" s="32">
        <v>10</v>
      </c>
      <c r="F24" s="33">
        <v>0.95</v>
      </c>
      <c r="G24" s="33"/>
      <c r="H24" s="34">
        <v>9.0500000000000007</v>
      </c>
      <c r="I24" s="32">
        <v>10</v>
      </c>
      <c r="J24" s="33">
        <v>0.8</v>
      </c>
      <c r="K24" s="33"/>
      <c r="L24" s="34">
        <v>9.1999999999999993</v>
      </c>
      <c r="M24" s="32">
        <v>10</v>
      </c>
      <c r="N24" s="33">
        <v>0.5</v>
      </c>
      <c r="O24" s="33"/>
      <c r="P24" s="34">
        <v>9.5</v>
      </c>
      <c r="Q24" s="157">
        <v>27.75</v>
      </c>
    </row>
    <row r="25" spans="1:17" x14ac:dyDescent="0.35">
      <c r="A25" s="28">
        <v>21</v>
      </c>
      <c r="B25" s="71" t="s">
        <v>84</v>
      </c>
      <c r="C25" s="30" t="s">
        <v>36</v>
      </c>
      <c r="D25" s="160">
        <v>43225</v>
      </c>
      <c r="E25" s="32">
        <v>10</v>
      </c>
      <c r="F25" s="33">
        <v>0.95</v>
      </c>
      <c r="G25" s="33"/>
      <c r="H25" s="34">
        <v>9.0500000000000007</v>
      </c>
      <c r="I25" s="32">
        <v>10</v>
      </c>
      <c r="J25" s="33">
        <v>0.9</v>
      </c>
      <c r="K25" s="33"/>
      <c r="L25" s="34">
        <v>9.1</v>
      </c>
      <c r="M25" s="32">
        <v>10</v>
      </c>
      <c r="N25" s="33">
        <v>0.5</v>
      </c>
      <c r="O25" s="33"/>
      <c r="P25" s="34">
        <v>9.5</v>
      </c>
      <c r="Q25" s="157">
        <v>27.65</v>
      </c>
    </row>
    <row r="26" spans="1:17" x14ac:dyDescent="0.35">
      <c r="A26" s="28">
        <v>22</v>
      </c>
      <c r="B26" s="71" t="s">
        <v>85</v>
      </c>
      <c r="C26" s="30" t="s">
        <v>36</v>
      </c>
      <c r="D26" s="160">
        <v>42908</v>
      </c>
      <c r="E26" s="32">
        <v>10</v>
      </c>
      <c r="F26" s="33">
        <v>1.1000000000000001</v>
      </c>
      <c r="G26" s="33"/>
      <c r="H26" s="34">
        <v>8.9</v>
      </c>
      <c r="I26" s="32">
        <v>10</v>
      </c>
      <c r="J26" s="33">
        <v>0.45</v>
      </c>
      <c r="K26" s="33"/>
      <c r="L26" s="34">
        <v>9.5500000000000007</v>
      </c>
      <c r="M26" s="32">
        <v>10</v>
      </c>
      <c r="N26" s="33">
        <v>0.8</v>
      </c>
      <c r="O26" s="33"/>
      <c r="P26" s="34">
        <v>9.1999999999999993</v>
      </c>
      <c r="Q26" s="157">
        <v>27.650000000000002</v>
      </c>
    </row>
    <row r="27" spans="1:17" x14ac:dyDescent="0.35">
      <c r="A27" s="28">
        <v>23</v>
      </c>
      <c r="B27" s="28" t="s">
        <v>86</v>
      </c>
      <c r="C27" s="30" t="s">
        <v>32</v>
      </c>
      <c r="D27" s="31">
        <v>42892</v>
      </c>
      <c r="E27" s="32">
        <v>10</v>
      </c>
      <c r="F27" s="33">
        <v>1.05</v>
      </c>
      <c r="G27" s="33"/>
      <c r="H27" s="34">
        <v>8.9499999999999993</v>
      </c>
      <c r="I27" s="32">
        <v>10</v>
      </c>
      <c r="J27" s="33">
        <v>0.7</v>
      </c>
      <c r="K27" s="33"/>
      <c r="L27" s="34">
        <v>9.3000000000000007</v>
      </c>
      <c r="M27" s="32">
        <v>10</v>
      </c>
      <c r="N27" s="33">
        <v>0.6</v>
      </c>
      <c r="O27" s="33"/>
      <c r="P27" s="34">
        <v>9.4</v>
      </c>
      <c r="Q27" s="157">
        <v>27.65</v>
      </c>
    </row>
    <row r="28" spans="1:17" x14ac:dyDescent="0.35">
      <c r="A28" s="28">
        <v>24</v>
      </c>
      <c r="B28" s="28" t="s">
        <v>87</v>
      </c>
      <c r="C28" s="30" t="s">
        <v>88</v>
      </c>
      <c r="D28" s="31">
        <v>42737</v>
      </c>
      <c r="E28" s="32">
        <v>10</v>
      </c>
      <c r="F28" s="33">
        <v>1.05</v>
      </c>
      <c r="G28" s="33"/>
      <c r="H28" s="34">
        <v>8.9499999999999993</v>
      </c>
      <c r="I28" s="32">
        <v>10</v>
      </c>
      <c r="J28" s="33">
        <v>0.7</v>
      </c>
      <c r="K28" s="33"/>
      <c r="L28" s="34">
        <v>9.3000000000000007</v>
      </c>
      <c r="M28" s="32">
        <v>10</v>
      </c>
      <c r="N28" s="33">
        <v>0.7</v>
      </c>
      <c r="O28" s="33"/>
      <c r="P28" s="34">
        <v>9.3000000000000007</v>
      </c>
      <c r="Q28" s="157">
        <v>27.55</v>
      </c>
    </row>
    <row r="29" spans="1:17" x14ac:dyDescent="0.35">
      <c r="A29" s="28">
        <v>25</v>
      </c>
      <c r="B29" s="28" t="s">
        <v>89</v>
      </c>
      <c r="C29" s="30" t="s">
        <v>32</v>
      </c>
      <c r="D29" s="31">
        <v>42736</v>
      </c>
      <c r="E29" s="32">
        <v>10</v>
      </c>
      <c r="F29" s="33">
        <v>1.05</v>
      </c>
      <c r="G29" s="33"/>
      <c r="H29" s="34">
        <v>8.9499999999999993</v>
      </c>
      <c r="I29" s="32">
        <v>10</v>
      </c>
      <c r="J29" s="33">
        <v>0.7</v>
      </c>
      <c r="K29" s="33"/>
      <c r="L29" s="34">
        <v>9.3000000000000007</v>
      </c>
      <c r="M29" s="32">
        <v>10</v>
      </c>
      <c r="N29" s="33">
        <v>0.7</v>
      </c>
      <c r="O29" s="33"/>
      <c r="P29" s="34">
        <v>9.3000000000000007</v>
      </c>
      <c r="Q29" s="157">
        <v>27.55</v>
      </c>
    </row>
    <row r="30" spans="1:17" x14ac:dyDescent="0.35">
      <c r="A30" s="19">
        <v>26</v>
      </c>
      <c r="B30" s="56" t="s">
        <v>90</v>
      </c>
      <c r="C30" s="23" t="s">
        <v>36</v>
      </c>
      <c r="D30" s="54">
        <v>42868</v>
      </c>
      <c r="E30" s="24">
        <v>10</v>
      </c>
      <c r="F30" s="21">
        <v>0.95</v>
      </c>
      <c r="G30" s="21"/>
      <c r="H30" s="22">
        <v>9.0500000000000007</v>
      </c>
      <c r="I30" s="24">
        <v>10</v>
      </c>
      <c r="J30" s="21">
        <v>0.45</v>
      </c>
      <c r="K30" s="21"/>
      <c r="L30" s="22">
        <v>9.5500000000000007</v>
      </c>
      <c r="M30" s="24">
        <v>10</v>
      </c>
      <c r="N30" s="21">
        <v>1.1000000000000001</v>
      </c>
      <c r="O30" s="21"/>
      <c r="P30" s="22">
        <v>8.9</v>
      </c>
      <c r="Q30" s="26">
        <v>27.5</v>
      </c>
    </row>
    <row r="31" spans="1:17" x14ac:dyDescent="0.35">
      <c r="A31" s="19">
        <v>27</v>
      </c>
      <c r="B31" s="19" t="s">
        <v>62</v>
      </c>
      <c r="C31" s="23" t="s">
        <v>50</v>
      </c>
      <c r="D31" s="20">
        <v>42851</v>
      </c>
      <c r="E31" s="24">
        <v>10</v>
      </c>
      <c r="F31" s="21">
        <v>0.95</v>
      </c>
      <c r="G31" s="21"/>
      <c r="H31" s="22">
        <v>9.0500000000000007</v>
      </c>
      <c r="I31" s="24">
        <v>10</v>
      </c>
      <c r="J31" s="21">
        <v>0.75</v>
      </c>
      <c r="K31" s="21"/>
      <c r="L31" s="22">
        <v>9.25</v>
      </c>
      <c r="M31" s="24">
        <v>10</v>
      </c>
      <c r="N31" s="21">
        <v>0.8</v>
      </c>
      <c r="O31" s="21"/>
      <c r="P31" s="22">
        <v>9.1999999999999993</v>
      </c>
      <c r="Q31" s="26">
        <v>27.5</v>
      </c>
    </row>
    <row r="32" spans="1:17" x14ac:dyDescent="0.35">
      <c r="A32" s="19">
        <v>28</v>
      </c>
      <c r="B32" s="56" t="s">
        <v>63</v>
      </c>
      <c r="C32" s="23" t="s">
        <v>47</v>
      </c>
      <c r="D32" s="54">
        <v>43279</v>
      </c>
      <c r="E32" s="24">
        <v>10</v>
      </c>
      <c r="F32" s="21">
        <v>1.05</v>
      </c>
      <c r="G32" s="21"/>
      <c r="H32" s="22">
        <v>8.9499999999999993</v>
      </c>
      <c r="I32" s="24">
        <v>10</v>
      </c>
      <c r="J32" s="21">
        <v>1</v>
      </c>
      <c r="K32" s="21"/>
      <c r="L32" s="22">
        <v>9</v>
      </c>
      <c r="M32" s="24">
        <v>10</v>
      </c>
      <c r="N32" s="21">
        <v>0.5</v>
      </c>
      <c r="O32" s="21"/>
      <c r="P32" s="22">
        <v>9.5</v>
      </c>
      <c r="Q32" s="26">
        <v>27.45</v>
      </c>
    </row>
    <row r="33" spans="1:17" x14ac:dyDescent="0.35">
      <c r="A33" s="19">
        <v>29</v>
      </c>
      <c r="B33" s="25" t="s">
        <v>78</v>
      </c>
      <c r="C33" s="23" t="s">
        <v>47</v>
      </c>
      <c r="D33" s="27">
        <v>43410</v>
      </c>
      <c r="E33" s="24">
        <v>10</v>
      </c>
      <c r="F33" s="21">
        <v>0.97499999999999998</v>
      </c>
      <c r="G33" s="21"/>
      <c r="H33" s="22">
        <v>9.0250000000000004</v>
      </c>
      <c r="I33" s="24">
        <v>10</v>
      </c>
      <c r="J33" s="21">
        <v>0.7</v>
      </c>
      <c r="K33" s="21"/>
      <c r="L33" s="22">
        <v>9.3000000000000007</v>
      </c>
      <c r="M33" s="24">
        <v>10</v>
      </c>
      <c r="N33" s="21">
        <v>0.9</v>
      </c>
      <c r="O33" s="21"/>
      <c r="P33" s="22">
        <v>9.1</v>
      </c>
      <c r="Q33" s="26">
        <v>27.425000000000004</v>
      </c>
    </row>
    <row r="34" spans="1:17" x14ac:dyDescent="0.35">
      <c r="A34" s="19">
        <v>30</v>
      </c>
      <c r="B34" s="25" t="s">
        <v>61</v>
      </c>
      <c r="C34" s="23" t="s">
        <v>26</v>
      </c>
      <c r="D34" s="27">
        <v>42962</v>
      </c>
      <c r="E34" s="24">
        <v>10</v>
      </c>
      <c r="F34" s="21">
        <v>1</v>
      </c>
      <c r="G34" s="21"/>
      <c r="H34" s="22">
        <v>9</v>
      </c>
      <c r="I34" s="24">
        <v>10</v>
      </c>
      <c r="J34" s="21">
        <v>0.7</v>
      </c>
      <c r="K34" s="21"/>
      <c r="L34" s="22">
        <v>9.3000000000000007</v>
      </c>
      <c r="M34" s="24">
        <v>10</v>
      </c>
      <c r="N34" s="21">
        <v>0.9</v>
      </c>
      <c r="O34" s="21"/>
      <c r="P34" s="22">
        <v>9.1</v>
      </c>
      <c r="Q34" s="26">
        <v>27.4</v>
      </c>
    </row>
    <row r="35" spans="1:17" x14ac:dyDescent="0.35">
      <c r="A35" s="18">
        <v>31</v>
      </c>
      <c r="B35" s="46" t="s">
        <v>64</v>
      </c>
      <c r="C35" s="5" t="s">
        <v>26</v>
      </c>
      <c r="D35" s="45">
        <v>42875</v>
      </c>
      <c r="E35" s="4">
        <v>10</v>
      </c>
      <c r="F35" s="3">
        <v>1.075</v>
      </c>
      <c r="G35" s="3"/>
      <c r="H35" s="2">
        <v>8.9250000000000007</v>
      </c>
      <c r="I35" s="4">
        <v>10</v>
      </c>
      <c r="J35" s="3">
        <v>0.95</v>
      </c>
      <c r="K35" s="3"/>
      <c r="L35" s="2">
        <v>9.0500000000000007</v>
      </c>
      <c r="M35" s="4">
        <v>10</v>
      </c>
      <c r="N35" s="3">
        <v>0.6</v>
      </c>
      <c r="O35" s="3"/>
      <c r="P35" s="2">
        <v>9.4</v>
      </c>
      <c r="Q35" s="12">
        <v>27.375</v>
      </c>
    </row>
    <row r="36" spans="1:17" x14ac:dyDescent="0.35">
      <c r="A36" s="18">
        <v>32</v>
      </c>
      <c r="B36" s="18" t="s">
        <v>73</v>
      </c>
      <c r="C36" s="5" t="s">
        <v>50</v>
      </c>
      <c r="D36" s="17">
        <v>42759</v>
      </c>
      <c r="E36" s="4">
        <v>10</v>
      </c>
      <c r="F36" s="3">
        <v>1.05</v>
      </c>
      <c r="G36" s="3"/>
      <c r="H36" s="2">
        <v>8.9499999999999993</v>
      </c>
      <c r="I36" s="4">
        <v>10</v>
      </c>
      <c r="J36" s="3">
        <v>0.65</v>
      </c>
      <c r="K36" s="3"/>
      <c r="L36" s="2">
        <v>9.35</v>
      </c>
      <c r="M36" s="4">
        <v>10</v>
      </c>
      <c r="N36" s="3">
        <v>1</v>
      </c>
      <c r="O36" s="3"/>
      <c r="P36" s="2">
        <v>9</v>
      </c>
      <c r="Q36" s="12">
        <v>27.299999999999997</v>
      </c>
    </row>
    <row r="37" spans="1:17" x14ac:dyDescent="0.35">
      <c r="A37" s="18">
        <v>33</v>
      </c>
      <c r="B37" s="18" t="s">
        <v>65</v>
      </c>
      <c r="C37" s="5" t="s">
        <v>56</v>
      </c>
      <c r="D37" s="17">
        <v>42737</v>
      </c>
      <c r="E37" s="4">
        <v>10</v>
      </c>
      <c r="F37" s="3">
        <v>0.9</v>
      </c>
      <c r="G37" s="3"/>
      <c r="H37" s="2">
        <v>9.1</v>
      </c>
      <c r="I37" s="4">
        <v>10</v>
      </c>
      <c r="J37" s="3">
        <v>0.42499999999999999</v>
      </c>
      <c r="K37" s="3"/>
      <c r="L37" s="2">
        <v>9.5749999999999993</v>
      </c>
      <c r="M37" s="4">
        <v>9</v>
      </c>
      <c r="N37" s="3">
        <v>0.5</v>
      </c>
      <c r="O37" s="3"/>
      <c r="P37" s="2">
        <v>8.5</v>
      </c>
      <c r="Q37" s="12">
        <v>27.174999999999997</v>
      </c>
    </row>
    <row r="38" spans="1:17" x14ac:dyDescent="0.35">
      <c r="A38" s="18">
        <v>34</v>
      </c>
      <c r="B38" s="41" t="s">
        <v>66</v>
      </c>
      <c r="C38" s="5" t="s">
        <v>47</v>
      </c>
      <c r="D38" s="40">
        <v>43448</v>
      </c>
      <c r="E38" s="4">
        <v>10</v>
      </c>
      <c r="F38" s="3">
        <v>1.55</v>
      </c>
      <c r="G38" s="3"/>
      <c r="H38" s="2">
        <v>8.4499999999999993</v>
      </c>
      <c r="I38" s="4">
        <v>10</v>
      </c>
      <c r="J38" s="3">
        <v>0.6</v>
      </c>
      <c r="K38" s="3"/>
      <c r="L38" s="2">
        <v>9.4</v>
      </c>
      <c r="M38" s="4">
        <v>10</v>
      </c>
      <c r="N38" s="3">
        <v>0.7</v>
      </c>
      <c r="O38" s="3"/>
      <c r="P38" s="2">
        <v>9.3000000000000007</v>
      </c>
      <c r="Q38" s="12">
        <v>27.150000000000002</v>
      </c>
    </row>
    <row r="39" spans="1:17" x14ac:dyDescent="0.35">
      <c r="A39" s="18">
        <v>35</v>
      </c>
      <c r="B39" s="18" t="s">
        <v>67</v>
      </c>
      <c r="C39" s="5" t="s">
        <v>26</v>
      </c>
      <c r="D39" s="17">
        <v>42932</v>
      </c>
      <c r="E39" s="4">
        <v>10</v>
      </c>
      <c r="F39" s="3">
        <v>0.8</v>
      </c>
      <c r="G39" s="3"/>
      <c r="H39" s="2">
        <v>9.1999999999999993</v>
      </c>
      <c r="I39" s="4">
        <v>10</v>
      </c>
      <c r="J39" s="3">
        <v>1.2</v>
      </c>
      <c r="K39" s="3"/>
      <c r="L39" s="2">
        <v>8.8000000000000007</v>
      </c>
      <c r="M39" s="4">
        <v>10</v>
      </c>
      <c r="N39" s="3">
        <v>0.85</v>
      </c>
      <c r="O39" s="3"/>
      <c r="P39" s="2">
        <v>9.15</v>
      </c>
      <c r="Q39" s="12">
        <v>27.15</v>
      </c>
    </row>
    <row r="40" spans="1:17" x14ac:dyDescent="0.35">
      <c r="A40" s="18">
        <v>36</v>
      </c>
      <c r="B40" s="18" t="s">
        <v>91</v>
      </c>
      <c r="C40" s="5" t="s">
        <v>32</v>
      </c>
      <c r="D40" s="17">
        <v>42893</v>
      </c>
      <c r="E40" s="4">
        <v>10</v>
      </c>
      <c r="F40" s="3">
        <v>1.1499999999999999</v>
      </c>
      <c r="G40" s="3"/>
      <c r="H40" s="2">
        <v>8.85</v>
      </c>
      <c r="I40" s="4">
        <v>10</v>
      </c>
      <c r="J40" s="3">
        <v>0.8</v>
      </c>
      <c r="K40" s="3"/>
      <c r="L40" s="2">
        <v>9.1999999999999993</v>
      </c>
      <c r="M40" s="4">
        <v>10</v>
      </c>
      <c r="N40" s="3">
        <v>0.9</v>
      </c>
      <c r="O40" s="3"/>
      <c r="P40" s="2">
        <v>9.1</v>
      </c>
      <c r="Q40" s="12">
        <v>27.15</v>
      </c>
    </row>
    <row r="41" spans="1:17" x14ac:dyDescent="0.35">
      <c r="A41" s="18">
        <v>37</v>
      </c>
      <c r="B41" s="41" t="s">
        <v>68</v>
      </c>
      <c r="C41" s="5" t="s">
        <v>47</v>
      </c>
      <c r="D41" s="43">
        <v>42948</v>
      </c>
      <c r="E41" s="4">
        <v>10</v>
      </c>
      <c r="F41" s="3">
        <v>1.1499999999999999</v>
      </c>
      <c r="G41" s="3"/>
      <c r="H41" s="2">
        <v>8.85</v>
      </c>
      <c r="I41" s="4">
        <v>10</v>
      </c>
      <c r="J41" s="3">
        <v>0.8</v>
      </c>
      <c r="K41" s="3"/>
      <c r="L41" s="2">
        <v>9.1999999999999993</v>
      </c>
      <c r="M41" s="4">
        <v>10</v>
      </c>
      <c r="N41" s="3">
        <v>0.95</v>
      </c>
      <c r="O41" s="3"/>
      <c r="P41" s="2">
        <v>9.0500000000000007</v>
      </c>
      <c r="Q41" s="12">
        <v>27.099999999999998</v>
      </c>
    </row>
    <row r="42" spans="1:17" x14ac:dyDescent="0.35">
      <c r="A42" s="18">
        <v>38</v>
      </c>
      <c r="B42" s="18" t="s">
        <v>92</v>
      </c>
      <c r="C42" s="5" t="s">
        <v>56</v>
      </c>
      <c r="D42" s="17">
        <v>42788</v>
      </c>
      <c r="E42" s="4">
        <v>8</v>
      </c>
      <c r="F42" s="3">
        <v>0.45</v>
      </c>
      <c r="G42" s="3"/>
      <c r="H42" s="2">
        <v>7.55</v>
      </c>
      <c r="I42" s="4">
        <v>10</v>
      </c>
      <c r="J42" s="3">
        <v>0.25</v>
      </c>
      <c r="K42" s="3"/>
      <c r="L42" s="2">
        <v>9.75</v>
      </c>
      <c r="M42" s="4">
        <v>10</v>
      </c>
      <c r="N42" s="3">
        <v>0.4</v>
      </c>
      <c r="O42" s="3"/>
      <c r="P42" s="2">
        <v>9.6</v>
      </c>
      <c r="Q42" s="12">
        <v>26.9</v>
      </c>
    </row>
    <row r="43" spans="1:17" x14ac:dyDescent="0.35">
      <c r="A43" s="18">
        <v>39</v>
      </c>
      <c r="B43" s="7" t="s">
        <v>69</v>
      </c>
      <c r="C43" s="5" t="s">
        <v>56</v>
      </c>
      <c r="D43" s="6">
        <v>42737</v>
      </c>
      <c r="E43" s="4">
        <v>10</v>
      </c>
      <c r="F43" s="3">
        <v>0.8</v>
      </c>
      <c r="G43" s="3"/>
      <c r="H43" s="2">
        <v>9.1999999999999993</v>
      </c>
      <c r="I43" s="4">
        <v>10</v>
      </c>
      <c r="J43" s="3">
        <v>0.7</v>
      </c>
      <c r="K43" s="3"/>
      <c r="L43" s="2">
        <v>9.3000000000000007</v>
      </c>
      <c r="M43" s="4">
        <v>9</v>
      </c>
      <c r="N43" s="3">
        <v>0.65</v>
      </c>
      <c r="O43" s="3"/>
      <c r="P43" s="2">
        <v>8.35</v>
      </c>
      <c r="Q43" s="12">
        <v>26.85</v>
      </c>
    </row>
    <row r="44" spans="1:17" x14ac:dyDescent="0.35">
      <c r="A44" s="18">
        <v>40</v>
      </c>
      <c r="B44" s="7" t="s">
        <v>70</v>
      </c>
      <c r="C44" s="5" t="s">
        <v>56</v>
      </c>
      <c r="D44" s="6">
        <v>42784</v>
      </c>
      <c r="E44" s="4">
        <v>10</v>
      </c>
      <c r="F44" s="3">
        <v>0.85</v>
      </c>
      <c r="G44" s="3"/>
      <c r="H44" s="2">
        <v>9.15</v>
      </c>
      <c r="I44" s="4">
        <v>10</v>
      </c>
      <c r="J44" s="3">
        <v>0.95</v>
      </c>
      <c r="K44" s="3"/>
      <c r="L44" s="2">
        <v>9.0500000000000007</v>
      </c>
      <c r="M44" s="4">
        <v>9</v>
      </c>
      <c r="N44" s="3">
        <v>0.4</v>
      </c>
      <c r="O44" s="3"/>
      <c r="P44" s="2">
        <v>8.6</v>
      </c>
      <c r="Q44" s="12">
        <v>26.800000000000004</v>
      </c>
    </row>
    <row r="45" spans="1:17" x14ac:dyDescent="0.35">
      <c r="A45" s="18">
        <v>41</v>
      </c>
      <c r="B45" s="42" t="s">
        <v>71</v>
      </c>
      <c r="C45" s="5" t="s">
        <v>47</v>
      </c>
      <c r="D45" s="17">
        <v>43087</v>
      </c>
      <c r="E45" s="4">
        <v>10</v>
      </c>
      <c r="F45" s="3">
        <v>1.1000000000000001</v>
      </c>
      <c r="G45" s="3"/>
      <c r="H45" s="2">
        <v>8.9</v>
      </c>
      <c r="I45" s="4">
        <v>10</v>
      </c>
      <c r="J45" s="3">
        <v>1.175</v>
      </c>
      <c r="K45" s="3"/>
      <c r="L45" s="2">
        <v>8.8249999999999993</v>
      </c>
      <c r="M45" s="4">
        <v>10</v>
      </c>
      <c r="N45" s="3">
        <v>0.95</v>
      </c>
      <c r="O45" s="3"/>
      <c r="P45" s="2">
        <v>9.0500000000000007</v>
      </c>
      <c r="Q45" s="12">
        <v>26.775000000000002</v>
      </c>
    </row>
    <row r="46" spans="1:17" x14ac:dyDescent="0.35">
      <c r="A46" s="18">
        <v>42</v>
      </c>
      <c r="B46" s="18" t="s">
        <v>93</v>
      </c>
      <c r="C46" s="5" t="s">
        <v>36</v>
      </c>
      <c r="D46" s="17">
        <v>43376</v>
      </c>
      <c r="E46" s="4">
        <v>10</v>
      </c>
      <c r="F46" s="3">
        <v>1.4</v>
      </c>
      <c r="G46" s="3"/>
      <c r="H46" s="2">
        <v>8.6</v>
      </c>
      <c r="I46" s="4">
        <v>10</v>
      </c>
      <c r="J46" s="3">
        <v>0.8</v>
      </c>
      <c r="K46" s="3">
        <v>0.3</v>
      </c>
      <c r="L46" s="2">
        <v>8.8999999999999986</v>
      </c>
      <c r="M46" s="4">
        <v>10</v>
      </c>
      <c r="N46" s="3">
        <v>0.8</v>
      </c>
      <c r="O46" s="3"/>
      <c r="P46" s="2">
        <v>9.1999999999999993</v>
      </c>
      <c r="Q46" s="12">
        <v>26.7</v>
      </c>
    </row>
    <row r="47" spans="1:17" x14ac:dyDescent="0.35">
      <c r="A47" s="18">
        <v>43</v>
      </c>
      <c r="B47" s="39" t="s">
        <v>94</v>
      </c>
      <c r="C47" s="5" t="s">
        <v>50</v>
      </c>
      <c r="D47" s="17">
        <v>43281</v>
      </c>
      <c r="E47" s="4">
        <v>9</v>
      </c>
      <c r="F47" s="3">
        <v>0.8</v>
      </c>
      <c r="G47" s="3"/>
      <c r="H47" s="2">
        <v>8.1999999999999993</v>
      </c>
      <c r="I47" s="4">
        <v>10</v>
      </c>
      <c r="J47" s="3">
        <v>0.8</v>
      </c>
      <c r="K47" s="3"/>
      <c r="L47" s="2">
        <v>9.1999999999999993</v>
      </c>
      <c r="M47" s="4">
        <v>10</v>
      </c>
      <c r="N47" s="3">
        <v>0.7</v>
      </c>
      <c r="O47" s="3"/>
      <c r="P47" s="2">
        <v>9.3000000000000007</v>
      </c>
      <c r="Q47" s="12">
        <v>26.7</v>
      </c>
    </row>
    <row r="48" spans="1:17" x14ac:dyDescent="0.35">
      <c r="A48" s="18">
        <v>44</v>
      </c>
      <c r="B48" s="46" t="s">
        <v>95</v>
      </c>
      <c r="C48" s="5" t="s">
        <v>36</v>
      </c>
      <c r="D48" s="45">
        <v>43032</v>
      </c>
      <c r="E48" s="4">
        <v>10</v>
      </c>
      <c r="F48" s="3">
        <v>1.55</v>
      </c>
      <c r="G48" s="3"/>
      <c r="H48" s="2">
        <v>8.4499999999999993</v>
      </c>
      <c r="I48" s="4">
        <v>10</v>
      </c>
      <c r="J48" s="3">
        <v>0.65</v>
      </c>
      <c r="K48" s="3"/>
      <c r="L48" s="2">
        <v>9.35</v>
      </c>
      <c r="M48" s="4">
        <v>10</v>
      </c>
      <c r="N48" s="3">
        <v>1.2</v>
      </c>
      <c r="O48" s="3"/>
      <c r="P48" s="2">
        <v>8.8000000000000007</v>
      </c>
      <c r="Q48" s="12">
        <v>26.599999999999998</v>
      </c>
    </row>
    <row r="49" spans="1:17" x14ac:dyDescent="0.35">
      <c r="A49" s="18">
        <v>45</v>
      </c>
      <c r="B49" s="46" t="s">
        <v>96</v>
      </c>
      <c r="C49" s="5" t="s">
        <v>36</v>
      </c>
      <c r="D49" s="45">
        <v>42984</v>
      </c>
      <c r="E49" s="4">
        <v>9</v>
      </c>
      <c r="F49" s="3">
        <v>1.05</v>
      </c>
      <c r="G49" s="3"/>
      <c r="H49" s="2">
        <v>7.95</v>
      </c>
      <c r="I49" s="4">
        <v>10</v>
      </c>
      <c r="J49" s="3">
        <v>0.85</v>
      </c>
      <c r="K49" s="3"/>
      <c r="L49" s="2">
        <v>9.15</v>
      </c>
      <c r="M49" s="4">
        <v>10</v>
      </c>
      <c r="N49" s="3">
        <v>0.6</v>
      </c>
      <c r="O49" s="3"/>
      <c r="P49" s="2">
        <v>9.4</v>
      </c>
      <c r="Q49" s="12">
        <v>26.5</v>
      </c>
    </row>
    <row r="50" spans="1:17" x14ac:dyDescent="0.35">
      <c r="A50" s="18">
        <v>46</v>
      </c>
      <c r="B50" s="39" t="s">
        <v>72</v>
      </c>
      <c r="C50" s="5" t="s">
        <v>47</v>
      </c>
      <c r="D50" s="17">
        <v>43182</v>
      </c>
      <c r="E50" s="4">
        <v>10</v>
      </c>
      <c r="F50" s="3">
        <v>1.1000000000000001</v>
      </c>
      <c r="G50" s="3"/>
      <c r="H50" s="2">
        <v>8.9</v>
      </c>
      <c r="I50" s="4">
        <v>9</v>
      </c>
      <c r="J50" s="3">
        <v>0.375</v>
      </c>
      <c r="K50" s="3"/>
      <c r="L50" s="2">
        <v>8.625</v>
      </c>
      <c r="M50" s="4">
        <v>10</v>
      </c>
      <c r="N50" s="3">
        <v>1.1000000000000001</v>
      </c>
      <c r="O50" s="3"/>
      <c r="P50" s="2">
        <v>8.9</v>
      </c>
      <c r="Q50" s="12">
        <v>26.424999999999997</v>
      </c>
    </row>
    <row r="51" spans="1:17" x14ac:dyDescent="0.35">
      <c r="A51" s="18">
        <v>47</v>
      </c>
      <c r="B51" s="46" t="s">
        <v>97</v>
      </c>
      <c r="C51" s="5" t="s">
        <v>36</v>
      </c>
      <c r="D51" s="45">
        <v>43081</v>
      </c>
      <c r="E51" s="4">
        <v>10</v>
      </c>
      <c r="F51" s="3">
        <v>1.75</v>
      </c>
      <c r="G51" s="3"/>
      <c r="H51" s="2">
        <v>8.25</v>
      </c>
      <c r="I51" s="4">
        <v>10</v>
      </c>
      <c r="J51" s="3">
        <v>0.85</v>
      </c>
      <c r="K51" s="3"/>
      <c r="L51" s="2">
        <v>9.15</v>
      </c>
      <c r="M51" s="4">
        <v>10</v>
      </c>
      <c r="N51" s="3">
        <v>1.1000000000000001</v>
      </c>
      <c r="O51" s="3"/>
      <c r="P51" s="2">
        <v>8.9</v>
      </c>
      <c r="Q51" s="12">
        <v>26.299999999999997</v>
      </c>
    </row>
    <row r="52" spans="1:17" x14ac:dyDescent="0.35">
      <c r="A52" s="18">
        <v>48</v>
      </c>
      <c r="B52" s="46" t="s">
        <v>98</v>
      </c>
      <c r="C52" s="5" t="s">
        <v>36</v>
      </c>
      <c r="D52" s="45">
        <v>42774</v>
      </c>
      <c r="E52" s="4">
        <v>10</v>
      </c>
      <c r="F52" s="3">
        <v>1.4750000000000001</v>
      </c>
      <c r="G52" s="3"/>
      <c r="H52" s="2">
        <v>8.5250000000000004</v>
      </c>
      <c r="I52" s="4">
        <v>10</v>
      </c>
      <c r="J52" s="3">
        <v>0.95</v>
      </c>
      <c r="K52" s="3"/>
      <c r="L52" s="2">
        <v>9.0500000000000007</v>
      </c>
      <c r="M52" s="4">
        <v>10</v>
      </c>
      <c r="N52" s="3">
        <v>1.3</v>
      </c>
      <c r="O52" s="3"/>
      <c r="P52" s="2">
        <v>8.6999999999999993</v>
      </c>
      <c r="Q52" s="12">
        <v>26.275000000000002</v>
      </c>
    </row>
    <row r="53" spans="1:17" x14ac:dyDescent="0.35">
      <c r="A53" s="18">
        <v>49</v>
      </c>
      <c r="B53" s="46" t="s">
        <v>99</v>
      </c>
      <c r="C53" s="5" t="s">
        <v>36</v>
      </c>
      <c r="D53" s="45">
        <v>43369</v>
      </c>
      <c r="E53" s="4">
        <v>10</v>
      </c>
      <c r="F53" s="3">
        <v>1.4</v>
      </c>
      <c r="G53" s="3"/>
      <c r="H53" s="2">
        <v>8.6</v>
      </c>
      <c r="I53" s="4">
        <v>10</v>
      </c>
      <c r="J53" s="3">
        <v>1.65</v>
      </c>
      <c r="K53" s="3"/>
      <c r="L53" s="2">
        <v>8.35</v>
      </c>
      <c r="M53" s="4">
        <v>10</v>
      </c>
      <c r="N53" s="3">
        <v>0.9</v>
      </c>
      <c r="O53" s="3"/>
      <c r="P53" s="2">
        <v>9.1</v>
      </c>
      <c r="Q53" s="12">
        <v>26.049999999999997</v>
      </c>
    </row>
    <row r="54" spans="1:17" x14ac:dyDescent="0.35">
      <c r="A54" s="18">
        <v>50</v>
      </c>
      <c r="B54" s="18" t="s">
        <v>100</v>
      </c>
      <c r="C54" s="5" t="s">
        <v>26</v>
      </c>
      <c r="D54" s="17">
        <v>43041</v>
      </c>
      <c r="E54" s="4">
        <v>10</v>
      </c>
      <c r="F54" s="3">
        <v>1.65</v>
      </c>
      <c r="G54" s="3"/>
      <c r="H54" s="2">
        <v>8.35</v>
      </c>
      <c r="I54" s="4">
        <v>9</v>
      </c>
      <c r="J54" s="3">
        <v>0.8</v>
      </c>
      <c r="K54" s="3"/>
      <c r="L54" s="2">
        <v>8.1999999999999993</v>
      </c>
      <c r="M54" s="4">
        <v>10</v>
      </c>
      <c r="N54" s="3">
        <v>0.8</v>
      </c>
      <c r="O54" s="3"/>
      <c r="P54" s="2">
        <v>9.1999999999999993</v>
      </c>
      <c r="Q54" s="12">
        <v>25.749999999999996</v>
      </c>
    </row>
    <row r="55" spans="1:17" x14ac:dyDescent="0.35">
      <c r="A55" s="18">
        <v>51</v>
      </c>
      <c r="B55" s="18" t="s">
        <v>101</v>
      </c>
      <c r="C55" s="5" t="s">
        <v>36</v>
      </c>
      <c r="D55" s="17">
        <v>42800</v>
      </c>
      <c r="E55" s="4">
        <v>9</v>
      </c>
      <c r="F55" s="3">
        <v>1.25</v>
      </c>
      <c r="G55" s="3">
        <v>0.1</v>
      </c>
      <c r="H55" s="2">
        <v>7.65</v>
      </c>
      <c r="I55" s="4">
        <v>10</v>
      </c>
      <c r="J55" s="3">
        <v>1.5</v>
      </c>
      <c r="K55" s="3"/>
      <c r="L55" s="2">
        <v>8.5</v>
      </c>
      <c r="M55" s="4">
        <v>10</v>
      </c>
      <c r="N55" s="3">
        <v>0.9</v>
      </c>
      <c r="O55" s="3"/>
      <c r="P55" s="2">
        <v>9.1</v>
      </c>
      <c r="Q55" s="12">
        <v>25.25</v>
      </c>
    </row>
    <row r="56" spans="1:17" x14ac:dyDescent="0.35">
      <c r="A56" s="18">
        <v>52</v>
      </c>
      <c r="B56" s="18" t="s">
        <v>102</v>
      </c>
      <c r="C56" s="5" t="s">
        <v>32</v>
      </c>
      <c r="D56" s="17">
        <v>43071</v>
      </c>
      <c r="E56" s="4">
        <v>10</v>
      </c>
      <c r="F56" s="3">
        <v>1.25</v>
      </c>
      <c r="G56" s="3">
        <v>0.3</v>
      </c>
      <c r="H56" s="2">
        <v>8.4499999999999993</v>
      </c>
      <c r="I56" s="4">
        <v>10</v>
      </c>
      <c r="J56" s="3">
        <v>0.65</v>
      </c>
      <c r="K56" s="3"/>
      <c r="L56" s="2">
        <v>9.35</v>
      </c>
      <c r="M56" s="4">
        <v>10</v>
      </c>
      <c r="N56" s="3">
        <v>10</v>
      </c>
      <c r="O56" s="3"/>
      <c r="P56" s="2">
        <v>0</v>
      </c>
      <c r="Q56" s="12">
        <v>17.799999999999997</v>
      </c>
    </row>
    <row r="57" spans="1:17" x14ac:dyDescent="0.35">
      <c r="A57" s="18">
        <v>53</v>
      </c>
      <c r="B57" s="7" t="s">
        <v>74</v>
      </c>
      <c r="C57" s="5" t="s">
        <v>26</v>
      </c>
      <c r="D57" s="6">
        <v>43090</v>
      </c>
      <c r="E57" s="4">
        <v>10</v>
      </c>
      <c r="F57" s="3">
        <v>1.1000000000000001</v>
      </c>
      <c r="G57" s="3">
        <v>0.1</v>
      </c>
      <c r="H57" s="2">
        <v>8.8000000000000007</v>
      </c>
      <c r="I57" s="4">
        <v>10</v>
      </c>
      <c r="J57" s="3">
        <v>1.2250000000000001</v>
      </c>
      <c r="K57" s="3"/>
      <c r="L57" s="2">
        <v>8.7750000000000004</v>
      </c>
      <c r="M57" s="4">
        <v>10</v>
      </c>
      <c r="N57" s="3">
        <v>10</v>
      </c>
      <c r="O57" s="3"/>
      <c r="P57" s="2">
        <v>0</v>
      </c>
      <c r="Q57" s="12">
        <v>17.575000000000003</v>
      </c>
    </row>
    <row r="58" spans="1:17" x14ac:dyDescent="0.35">
      <c r="A58" s="18">
        <v>54</v>
      </c>
      <c r="B58" s="18" t="s">
        <v>103</v>
      </c>
      <c r="C58" s="5" t="s">
        <v>88</v>
      </c>
      <c r="D58" s="17">
        <v>42839</v>
      </c>
      <c r="E58" s="4">
        <v>9</v>
      </c>
      <c r="F58" s="3">
        <v>1</v>
      </c>
      <c r="G58" s="3"/>
      <c r="H58" s="2">
        <v>8</v>
      </c>
      <c r="I58" s="4">
        <v>10</v>
      </c>
      <c r="J58" s="3">
        <v>1.2</v>
      </c>
      <c r="K58" s="3"/>
      <c r="L58" s="2">
        <v>8.8000000000000007</v>
      </c>
      <c r="M58" s="4">
        <v>10</v>
      </c>
      <c r="N58" s="3">
        <v>10</v>
      </c>
      <c r="O58" s="3"/>
      <c r="P58" s="2">
        <v>0</v>
      </c>
      <c r="Q58" s="12">
        <v>16.8</v>
      </c>
    </row>
    <row r="62" spans="1:17" x14ac:dyDescent="0.35">
      <c r="B62" s="15" t="s">
        <v>2</v>
      </c>
      <c r="E62" s="232" t="s">
        <v>3</v>
      </c>
      <c r="F62" s="232"/>
      <c r="G62" s="232"/>
      <c r="H62" s="232"/>
    </row>
    <row r="63" spans="1:17" x14ac:dyDescent="0.35">
      <c r="B63" s="9" t="s">
        <v>6</v>
      </c>
      <c r="C63" s="9" t="s">
        <v>7</v>
      </c>
      <c r="D63" s="9" t="s">
        <v>8</v>
      </c>
      <c r="E63" s="11" t="s">
        <v>9</v>
      </c>
      <c r="F63" s="11" t="s">
        <v>10</v>
      </c>
      <c r="G63" s="11" t="s">
        <v>11</v>
      </c>
      <c r="H63" s="11" t="s">
        <v>12</v>
      </c>
    </row>
    <row r="64" spans="1:17" x14ac:dyDescent="0.35">
      <c r="A64" s="28">
        <v>1</v>
      </c>
      <c r="B64" s="28" t="s">
        <v>57</v>
      </c>
      <c r="C64" s="30" t="s">
        <v>32</v>
      </c>
      <c r="D64" s="31">
        <v>43354</v>
      </c>
      <c r="E64" s="32">
        <v>10</v>
      </c>
      <c r="F64" s="33">
        <v>0.375</v>
      </c>
      <c r="G64" s="33"/>
      <c r="H64" s="34">
        <v>9.625</v>
      </c>
    </row>
    <row r="65" spans="1:8" x14ac:dyDescent="0.35">
      <c r="A65" s="28">
        <v>2</v>
      </c>
      <c r="B65" s="29" t="s">
        <v>60</v>
      </c>
      <c r="C65" s="30" t="s">
        <v>32</v>
      </c>
      <c r="D65" s="35">
        <v>43262</v>
      </c>
      <c r="E65" s="32">
        <v>10</v>
      </c>
      <c r="F65" s="33">
        <v>0.4</v>
      </c>
      <c r="G65" s="33"/>
      <c r="H65" s="34">
        <v>9.6</v>
      </c>
    </row>
    <row r="66" spans="1:8" x14ac:dyDescent="0.35">
      <c r="A66" s="28">
        <v>3</v>
      </c>
      <c r="B66" s="158" t="s">
        <v>43</v>
      </c>
      <c r="C66" s="30" t="s">
        <v>44</v>
      </c>
      <c r="D66" s="31">
        <v>42766</v>
      </c>
      <c r="E66" s="32">
        <v>10</v>
      </c>
      <c r="F66" s="33">
        <v>0.45</v>
      </c>
      <c r="G66" s="33"/>
      <c r="H66" s="34">
        <v>9.5500000000000007</v>
      </c>
    </row>
    <row r="67" spans="1:8" x14ac:dyDescent="0.35">
      <c r="A67" s="28">
        <v>4</v>
      </c>
      <c r="B67" s="158" t="s">
        <v>49</v>
      </c>
      <c r="C67" s="30" t="s">
        <v>50</v>
      </c>
      <c r="D67" s="31">
        <v>43354</v>
      </c>
      <c r="E67" s="32">
        <v>10</v>
      </c>
      <c r="F67" s="33">
        <v>0.5</v>
      </c>
      <c r="G67" s="33"/>
      <c r="H67" s="34">
        <v>9.5</v>
      </c>
    </row>
    <row r="68" spans="1:8" x14ac:dyDescent="0.35">
      <c r="A68" s="28">
        <v>5</v>
      </c>
      <c r="B68" s="28" t="s">
        <v>51</v>
      </c>
      <c r="C68" s="30" t="s">
        <v>50</v>
      </c>
      <c r="D68" s="31">
        <v>43329</v>
      </c>
      <c r="E68" s="32">
        <v>10</v>
      </c>
      <c r="F68" s="33">
        <v>0.52500000000000002</v>
      </c>
      <c r="G68" s="33"/>
      <c r="H68" s="34">
        <v>9.4749999999999996</v>
      </c>
    </row>
    <row r="69" spans="1:8" x14ac:dyDescent="0.35">
      <c r="A69" s="19">
        <v>6</v>
      </c>
      <c r="B69" s="25" t="s">
        <v>45</v>
      </c>
      <c r="C69" s="23" t="s">
        <v>32</v>
      </c>
      <c r="D69" s="27">
        <v>43291</v>
      </c>
      <c r="E69" s="24">
        <v>10</v>
      </c>
      <c r="F69" s="21">
        <v>0.47499999999999998</v>
      </c>
      <c r="G69" s="21">
        <v>0.1</v>
      </c>
      <c r="H69" s="22">
        <v>9.4250000000000007</v>
      </c>
    </row>
    <row r="70" spans="1:8" x14ac:dyDescent="0.35">
      <c r="A70" s="19">
        <v>7</v>
      </c>
      <c r="B70" s="53" t="s">
        <v>77</v>
      </c>
      <c r="C70" s="23" t="s">
        <v>56</v>
      </c>
      <c r="D70" s="54">
        <v>43107</v>
      </c>
      <c r="E70" s="24">
        <v>10</v>
      </c>
      <c r="F70" s="21">
        <v>0.6</v>
      </c>
      <c r="G70" s="21"/>
      <c r="H70" s="22">
        <v>9.4</v>
      </c>
    </row>
    <row r="71" spans="1:8" x14ac:dyDescent="0.35">
      <c r="A71" s="19">
        <v>8</v>
      </c>
      <c r="B71" s="55" t="s">
        <v>59</v>
      </c>
      <c r="C71" s="23" t="s">
        <v>32</v>
      </c>
      <c r="D71" s="20">
        <v>43272</v>
      </c>
      <c r="E71" s="24">
        <v>10</v>
      </c>
      <c r="F71" s="21">
        <v>0.65</v>
      </c>
      <c r="G71" s="21"/>
      <c r="H71" s="22">
        <v>9.35</v>
      </c>
    </row>
    <row r="72" spans="1:8" x14ac:dyDescent="0.35">
      <c r="A72" s="19">
        <v>9</v>
      </c>
      <c r="B72" s="19" t="s">
        <v>80</v>
      </c>
      <c r="C72" s="23" t="s">
        <v>36</v>
      </c>
      <c r="D72" s="20">
        <v>43010</v>
      </c>
      <c r="E72" s="24">
        <v>10</v>
      </c>
      <c r="F72" s="21">
        <v>0.7</v>
      </c>
      <c r="G72" s="21"/>
      <c r="H72" s="22">
        <v>9.3000000000000007</v>
      </c>
    </row>
    <row r="73" spans="1:8" x14ac:dyDescent="0.35">
      <c r="A73" s="19">
        <v>10</v>
      </c>
      <c r="B73" s="51" t="s">
        <v>48</v>
      </c>
      <c r="C73" s="23" t="s">
        <v>44</v>
      </c>
      <c r="D73" s="20">
        <v>42748</v>
      </c>
      <c r="E73" s="24">
        <v>10</v>
      </c>
      <c r="F73" s="21">
        <v>0.77500000000000002</v>
      </c>
      <c r="G73" s="21"/>
      <c r="H73" s="22">
        <v>9.2249999999999996</v>
      </c>
    </row>
    <row r="74" spans="1:8" x14ac:dyDescent="0.35">
      <c r="A74" s="18">
        <v>11</v>
      </c>
      <c r="B74" s="18" t="s">
        <v>82</v>
      </c>
      <c r="C74" s="5" t="s">
        <v>83</v>
      </c>
      <c r="D74" s="17">
        <v>43258</v>
      </c>
      <c r="E74" s="4">
        <v>10</v>
      </c>
      <c r="F74" s="3">
        <v>0.8</v>
      </c>
      <c r="G74" s="3"/>
      <c r="H74" s="2">
        <v>9.1999999999999993</v>
      </c>
    </row>
    <row r="75" spans="1:8" x14ac:dyDescent="0.35">
      <c r="A75" s="18">
        <v>12</v>
      </c>
      <c r="B75" s="18" t="s">
        <v>81</v>
      </c>
      <c r="C75" s="5" t="s">
        <v>36</v>
      </c>
      <c r="D75" s="17">
        <v>42953</v>
      </c>
      <c r="E75" s="4">
        <v>10</v>
      </c>
      <c r="F75" s="3">
        <v>0.8</v>
      </c>
      <c r="G75" s="3"/>
      <c r="H75" s="2">
        <v>9.1999999999999993</v>
      </c>
    </row>
    <row r="76" spans="1:8" x14ac:dyDescent="0.35">
      <c r="A76" s="18">
        <v>13</v>
      </c>
      <c r="B76" s="18" t="s">
        <v>67</v>
      </c>
      <c r="C76" s="5" t="s">
        <v>26</v>
      </c>
      <c r="D76" s="17">
        <v>42932</v>
      </c>
      <c r="E76" s="4">
        <v>10</v>
      </c>
      <c r="F76" s="3">
        <v>0.8</v>
      </c>
      <c r="G76" s="3"/>
      <c r="H76" s="2">
        <v>9.1999999999999993</v>
      </c>
    </row>
    <row r="77" spans="1:8" x14ac:dyDescent="0.35">
      <c r="A77" s="18">
        <v>14</v>
      </c>
      <c r="B77" s="18" t="s">
        <v>79</v>
      </c>
      <c r="C77" s="5" t="s">
        <v>32</v>
      </c>
      <c r="D77" s="17">
        <v>42888</v>
      </c>
      <c r="E77" s="4">
        <v>10</v>
      </c>
      <c r="F77" s="3">
        <v>0.8</v>
      </c>
      <c r="G77" s="3"/>
      <c r="H77" s="2">
        <v>9.1999999999999993</v>
      </c>
    </row>
    <row r="78" spans="1:8" x14ac:dyDescent="0.35">
      <c r="A78" s="18">
        <v>15</v>
      </c>
      <c r="B78" s="7" t="s">
        <v>69</v>
      </c>
      <c r="C78" s="5" t="s">
        <v>56</v>
      </c>
      <c r="D78" s="6">
        <v>42737</v>
      </c>
      <c r="E78" s="4">
        <v>10</v>
      </c>
      <c r="F78" s="3">
        <v>0.8</v>
      </c>
      <c r="G78" s="3"/>
      <c r="H78" s="2">
        <v>9.1999999999999993</v>
      </c>
    </row>
    <row r="79" spans="1:8" x14ac:dyDescent="0.35">
      <c r="A79" s="18">
        <v>16</v>
      </c>
      <c r="B79" s="49" t="s">
        <v>58</v>
      </c>
      <c r="C79" s="5" t="s">
        <v>54</v>
      </c>
      <c r="D79" s="17">
        <v>42800</v>
      </c>
      <c r="E79" s="4">
        <v>10</v>
      </c>
      <c r="F79" s="3">
        <v>0.82499999999999996</v>
      </c>
      <c r="G79" s="3"/>
      <c r="H79" s="2">
        <v>9.1750000000000007</v>
      </c>
    </row>
    <row r="80" spans="1:8" x14ac:dyDescent="0.35">
      <c r="A80" s="18">
        <v>17</v>
      </c>
      <c r="B80" s="46" t="s">
        <v>53</v>
      </c>
      <c r="C80" s="5" t="s">
        <v>54</v>
      </c>
      <c r="D80" s="45">
        <v>42767</v>
      </c>
      <c r="E80" s="4">
        <v>10</v>
      </c>
      <c r="F80" s="3">
        <v>0.85</v>
      </c>
      <c r="G80" s="3"/>
      <c r="H80" s="2">
        <v>9.15</v>
      </c>
    </row>
    <row r="81" spans="1:8" x14ac:dyDescent="0.35">
      <c r="A81" s="18">
        <v>18</v>
      </c>
      <c r="B81" s="7" t="s">
        <v>70</v>
      </c>
      <c r="C81" s="5" t="s">
        <v>56</v>
      </c>
      <c r="D81" s="6">
        <v>42784</v>
      </c>
      <c r="E81" s="4">
        <v>10</v>
      </c>
      <c r="F81" s="3">
        <v>0.85</v>
      </c>
      <c r="G81" s="3"/>
      <c r="H81" s="2">
        <v>9.15</v>
      </c>
    </row>
    <row r="82" spans="1:8" x14ac:dyDescent="0.35">
      <c r="A82" s="18">
        <v>19</v>
      </c>
      <c r="B82" s="41" t="s">
        <v>76</v>
      </c>
      <c r="C82" s="5" t="s">
        <v>50</v>
      </c>
      <c r="D82" s="40">
        <v>43425</v>
      </c>
      <c r="E82" s="4">
        <v>10</v>
      </c>
      <c r="F82" s="3">
        <v>0.9</v>
      </c>
      <c r="G82" s="3"/>
      <c r="H82" s="2">
        <v>9.1</v>
      </c>
    </row>
    <row r="83" spans="1:8" x14ac:dyDescent="0.35">
      <c r="A83" s="18">
        <v>20</v>
      </c>
      <c r="B83" s="41" t="s">
        <v>46</v>
      </c>
      <c r="C83" s="5" t="s">
        <v>47</v>
      </c>
      <c r="D83" s="40">
        <v>42855</v>
      </c>
      <c r="E83" s="4">
        <v>10</v>
      </c>
      <c r="F83" s="3">
        <v>0.9</v>
      </c>
      <c r="G83" s="3"/>
      <c r="H83" s="2">
        <v>9.1</v>
      </c>
    </row>
    <row r="84" spans="1:8" x14ac:dyDescent="0.35">
      <c r="A84" s="18">
        <v>21</v>
      </c>
      <c r="B84" s="18" t="s">
        <v>65</v>
      </c>
      <c r="C84" s="5" t="s">
        <v>56</v>
      </c>
      <c r="D84" s="17">
        <v>42737</v>
      </c>
      <c r="E84" s="4">
        <v>10</v>
      </c>
      <c r="F84" s="3">
        <v>0.9</v>
      </c>
      <c r="G84" s="3"/>
      <c r="H84" s="2">
        <v>9.1</v>
      </c>
    </row>
    <row r="85" spans="1:8" x14ac:dyDescent="0.35">
      <c r="A85" s="18">
        <v>22</v>
      </c>
      <c r="B85" s="7" t="s">
        <v>75</v>
      </c>
      <c r="C85" s="5" t="s">
        <v>50</v>
      </c>
      <c r="D85" s="6">
        <v>43307</v>
      </c>
      <c r="E85" s="4">
        <v>10</v>
      </c>
      <c r="F85" s="3">
        <v>0.95</v>
      </c>
      <c r="G85" s="3"/>
      <c r="H85" s="2">
        <v>9.0500000000000007</v>
      </c>
    </row>
    <row r="86" spans="1:8" x14ac:dyDescent="0.35">
      <c r="A86" s="18">
        <v>23</v>
      </c>
      <c r="B86" s="46" t="s">
        <v>84</v>
      </c>
      <c r="C86" s="5" t="s">
        <v>36</v>
      </c>
      <c r="D86" s="45">
        <v>43225</v>
      </c>
      <c r="E86" s="4">
        <v>10</v>
      </c>
      <c r="F86" s="3">
        <v>0.95</v>
      </c>
      <c r="G86" s="3"/>
      <c r="H86" s="2">
        <v>9.0500000000000007</v>
      </c>
    </row>
    <row r="87" spans="1:8" x14ac:dyDescent="0.35">
      <c r="A87" s="18">
        <v>24</v>
      </c>
      <c r="B87" s="7" t="s">
        <v>52</v>
      </c>
      <c r="C87" s="5" t="s">
        <v>50</v>
      </c>
      <c r="D87" s="6">
        <v>42938</v>
      </c>
      <c r="E87" s="4">
        <v>10</v>
      </c>
      <c r="F87" s="3">
        <v>0.95</v>
      </c>
      <c r="G87" s="3"/>
      <c r="H87" s="2">
        <v>9.0500000000000007</v>
      </c>
    </row>
    <row r="88" spans="1:8" x14ac:dyDescent="0.35">
      <c r="A88" s="18">
        <v>25</v>
      </c>
      <c r="B88" s="46" t="s">
        <v>90</v>
      </c>
      <c r="C88" s="5" t="s">
        <v>36</v>
      </c>
      <c r="D88" s="45">
        <v>42868</v>
      </c>
      <c r="E88" s="4">
        <v>10</v>
      </c>
      <c r="F88" s="3">
        <v>0.95</v>
      </c>
      <c r="G88" s="3"/>
      <c r="H88" s="2">
        <v>9.0500000000000007</v>
      </c>
    </row>
    <row r="89" spans="1:8" x14ac:dyDescent="0.35">
      <c r="A89" s="18">
        <v>26</v>
      </c>
      <c r="B89" s="18" t="s">
        <v>62</v>
      </c>
      <c r="C89" s="5" t="s">
        <v>50</v>
      </c>
      <c r="D89" s="17">
        <v>42851</v>
      </c>
      <c r="E89" s="4">
        <v>10</v>
      </c>
      <c r="F89" s="3">
        <v>0.95</v>
      </c>
      <c r="G89" s="3"/>
      <c r="H89" s="2">
        <v>9.0500000000000007</v>
      </c>
    </row>
    <row r="90" spans="1:8" x14ac:dyDescent="0.35">
      <c r="A90" s="18">
        <v>27</v>
      </c>
      <c r="B90" s="39" t="s">
        <v>55</v>
      </c>
      <c r="C90" s="5" t="s">
        <v>56</v>
      </c>
      <c r="D90" s="17">
        <v>42763</v>
      </c>
      <c r="E90" s="4">
        <v>10</v>
      </c>
      <c r="F90" s="3">
        <v>0.95</v>
      </c>
      <c r="G90" s="3"/>
      <c r="H90" s="2">
        <v>9.0500000000000007</v>
      </c>
    </row>
    <row r="91" spans="1:8" x14ac:dyDescent="0.35">
      <c r="A91" s="18">
        <v>28</v>
      </c>
      <c r="B91" s="7" t="s">
        <v>78</v>
      </c>
      <c r="C91" s="5" t="s">
        <v>47</v>
      </c>
      <c r="D91" s="6">
        <v>43410</v>
      </c>
      <c r="E91" s="4">
        <v>10</v>
      </c>
      <c r="F91" s="3">
        <v>0.97499999999999998</v>
      </c>
      <c r="G91" s="3"/>
      <c r="H91" s="2">
        <v>9.0250000000000004</v>
      </c>
    </row>
    <row r="92" spans="1:8" x14ac:dyDescent="0.35">
      <c r="A92" s="18">
        <v>29</v>
      </c>
      <c r="B92" s="7" t="s">
        <v>61</v>
      </c>
      <c r="C92" s="5" t="s">
        <v>26</v>
      </c>
      <c r="D92" s="6">
        <v>42962</v>
      </c>
      <c r="E92" s="4">
        <v>10</v>
      </c>
      <c r="F92" s="3">
        <v>1</v>
      </c>
      <c r="G92" s="3"/>
      <c r="H92" s="2">
        <v>9</v>
      </c>
    </row>
    <row r="93" spans="1:8" x14ac:dyDescent="0.35">
      <c r="A93" s="18">
        <v>30</v>
      </c>
      <c r="B93" s="46" t="s">
        <v>63</v>
      </c>
      <c r="C93" s="5" t="s">
        <v>47</v>
      </c>
      <c r="D93" s="45">
        <v>43279</v>
      </c>
      <c r="E93" s="4">
        <v>10</v>
      </c>
      <c r="F93" s="3">
        <v>1.05</v>
      </c>
      <c r="G93" s="3"/>
      <c r="H93" s="2">
        <v>8.9499999999999993</v>
      </c>
    </row>
    <row r="94" spans="1:8" x14ac:dyDescent="0.35">
      <c r="A94" s="18">
        <v>31</v>
      </c>
      <c r="B94" s="18" t="s">
        <v>86</v>
      </c>
      <c r="C94" s="5" t="s">
        <v>32</v>
      </c>
      <c r="D94" s="17">
        <v>42892</v>
      </c>
      <c r="E94" s="4">
        <v>10</v>
      </c>
      <c r="F94" s="3">
        <v>1.05</v>
      </c>
      <c r="G94" s="3"/>
      <c r="H94" s="2">
        <v>8.9499999999999993</v>
      </c>
    </row>
    <row r="95" spans="1:8" x14ac:dyDescent="0.35">
      <c r="A95" s="18">
        <v>32</v>
      </c>
      <c r="B95" s="18" t="s">
        <v>73</v>
      </c>
      <c r="C95" s="5" t="s">
        <v>50</v>
      </c>
      <c r="D95" s="17">
        <v>42759</v>
      </c>
      <c r="E95" s="4">
        <v>10</v>
      </c>
      <c r="F95" s="3">
        <v>1.05</v>
      </c>
      <c r="G95" s="3"/>
      <c r="H95" s="2">
        <v>8.9499999999999993</v>
      </c>
    </row>
    <row r="96" spans="1:8" x14ac:dyDescent="0.35">
      <c r="A96" s="18">
        <v>33</v>
      </c>
      <c r="B96" s="18" t="s">
        <v>87</v>
      </c>
      <c r="C96" s="5" t="s">
        <v>88</v>
      </c>
      <c r="D96" s="17">
        <v>42737</v>
      </c>
      <c r="E96" s="4">
        <v>10</v>
      </c>
      <c r="F96" s="3">
        <v>1.05</v>
      </c>
      <c r="G96" s="3"/>
      <c r="H96" s="2">
        <v>8.9499999999999993</v>
      </c>
    </row>
    <row r="97" spans="1:8" x14ac:dyDescent="0.35">
      <c r="A97" s="18">
        <v>34</v>
      </c>
      <c r="B97" s="18" t="s">
        <v>89</v>
      </c>
      <c r="C97" s="5" t="s">
        <v>32</v>
      </c>
      <c r="D97" s="17">
        <v>42736</v>
      </c>
      <c r="E97" s="4">
        <v>10</v>
      </c>
      <c r="F97" s="3">
        <v>1.05</v>
      </c>
      <c r="G97" s="3"/>
      <c r="H97" s="2">
        <v>8.9499999999999993</v>
      </c>
    </row>
    <row r="98" spans="1:8" x14ac:dyDescent="0.35">
      <c r="A98" s="18">
        <v>35</v>
      </c>
      <c r="B98" s="46" t="s">
        <v>64</v>
      </c>
      <c r="C98" s="5" t="s">
        <v>26</v>
      </c>
      <c r="D98" s="45">
        <v>42875</v>
      </c>
      <c r="E98" s="4">
        <v>10</v>
      </c>
      <c r="F98" s="3">
        <v>1.075</v>
      </c>
      <c r="G98" s="3"/>
      <c r="H98" s="2">
        <v>8.9250000000000007</v>
      </c>
    </row>
    <row r="99" spans="1:8" x14ac:dyDescent="0.35">
      <c r="A99" s="18">
        <v>36</v>
      </c>
      <c r="B99" s="39" t="s">
        <v>72</v>
      </c>
      <c r="C99" s="5" t="s">
        <v>47</v>
      </c>
      <c r="D99" s="17">
        <v>43182</v>
      </c>
      <c r="E99" s="4">
        <v>10</v>
      </c>
      <c r="F99" s="3">
        <v>1.1000000000000001</v>
      </c>
      <c r="G99" s="3"/>
      <c r="H99" s="2">
        <v>8.9</v>
      </c>
    </row>
    <row r="100" spans="1:8" x14ac:dyDescent="0.35">
      <c r="A100" s="18">
        <v>37</v>
      </c>
      <c r="B100" s="42" t="s">
        <v>71</v>
      </c>
      <c r="C100" s="5" t="s">
        <v>47</v>
      </c>
      <c r="D100" s="50">
        <v>43087</v>
      </c>
      <c r="E100" s="4">
        <v>10</v>
      </c>
      <c r="F100" s="3">
        <v>1.1000000000000001</v>
      </c>
      <c r="G100" s="3"/>
      <c r="H100" s="2">
        <v>8.9</v>
      </c>
    </row>
    <row r="101" spans="1:8" x14ac:dyDescent="0.35">
      <c r="A101" s="18">
        <v>38</v>
      </c>
      <c r="B101" s="46" t="s">
        <v>85</v>
      </c>
      <c r="C101" s="5" t="s">
        <v>36</v>
      </c>
      <c r="D101" s="45">
        <v>42908</v>
      </c>
      <c r="E101" s="4">
        <v>10</v>
      </c>
      <c r="F101" s="3">
        <v>1.1000000000000001</v>
      </c>
      <c r="G101" s="3"/>
      <c r="H101" s="2">
        <v>8.9</v>
      </c>
    </row>
    <row r="102" spans="1:8" x14ac:dyDescent="0.35">
      <c r="A102" s="18">
        <v>39</v>
      </c>
      <c r="B102" s="41" t="s">
        <v>68</v>
      </c>
      <c r="C102" s="5" t="s">
        <v>47</v>
      </c>
      <c r="D102" s="40">
        <v>42948</v>
      </c>
      <c r="E102" s="4">
        <v>10</v>
      </c>
      <c r="F102" s="3">
        <v>1.1499999999999999</v>
      </c>
      <c r="G102" s="3"/>
      <c r="H102" s="2">
        <v>8.85</v>
      </c>
    </row>
    <row r="103" spans="1:8" x14ac:dyDescent="0.35">
      <c r="A103" s="18">
        <v>40</v>
      </c>
      <c r="B103" s="18" t="s">
        <v>91</v>
      </c>
      <c r="C103" s="5" t="s">
        <v>32</v>
      </c>
      <c r="D103" s="17">
        <v>42893</v>
      </c>
      <c r="E103" s="4">
        <v>10</v>
      </c>
      <c r="F103" s="3">
        <v>1.1499999999999999</v>
      </c>
      <c r="G103" s="3"/>
      <c r="H103" s="2">
        <v>8.85</v>
      </c>
    </row>
    <row r="104" spans="1:8" x14ac:dyDescent="0.35">
      <c r="A104" s="18">
        <v>41</v>
      </c>
      <c r="B104" s="7" t="s">
        <v>74</v>
      </c>
      <c r="C104" s="5" t="s">
        <v>26</v>
      </c>
      <c r="D104" s="6">
        <v>43090</v>
      </c>
      <c r="E104" s="4">
        <v>10</v>
      </c>
      <c r="F104" s="3">
        <v>1.1000000000000001</v>
      </c>
      <c r="G104" s="3">
        <v>0.1</v>
      </c>
      <c r="H104" s="2">
        <v>8.8000000000000007</v>
      </c>
    </row>
    <row r="105" spans="1:8" x14ac:dyDescent="0.35">
      <c r="A105" s="18">
        <v>42</v>
      </c>
      <c r="B105" s="18" t="s">
        <v>93</v>
      </c>
      <c r="C105" s="5" t="s">
        <v>36</v>
      </c>
      <c r="D105" s="17">
        <v>43376</v>
      </c>
      <c r="E105" s="4">
        <v>10</v>
      </c>
      <c r="F105" s="3">
        <v>1.4</v>
      </c>
      <c r="G105" s="3"/>
      <c r="H105" s="2">
        <v>8.6</v>
      </c>
    </row>
    <row r="106" spans="1:8" x14ac:dyDescent="0.35">
      <c r="A106" s="18">
        <v>43</v>
      </c>
      <c r="B106" s="46" t="s">
        <v>99</v>
      </c>
      <c r="C106" s="5" t="s">
        <v>36</v>
      </c>
      <c r="D106" s="45">
        <v>43369</v>
      </c>
      <c r="E106" s="4">
        <v>10</v>
      </c>
      <c r="F106" s="3">
        <v>1.4</v>
      </c>
      <c r="G106" s="3"/>
      <c r="H106" s="2">
        <v>8.6</v>
      </c>
    </row>
    <row r="107" spans="1:8" x14ac:dyDescent="0.35">
      <c r="A107" s="18">
        <v>44</v>
      </c>
      <c r="B107" s="46" t="s">
        <v>98</v>
      </c>
      <c r="C107" s="5" t="s">
        <v>36</v>
      </c>
      <c r="D107" s="45">
        <v>42774</v>
      </c>
      <c r="E107" s="4">
        <v>10</v>
      </c>
      <c r="F107" s="3">
        <v>1.4750000000000001</v>
      </c>
      <c r="G107" s="3"/>
      <c r="H107" s="2">
        <v>8.5250000000000004</v>
      </c>
    </row>
    <row r="108" spans="1:8" x14ac:dyDescent="0.35">
      <c r="A108" s="18">
        <v>45</v>
      </c>
      <c r="B108" s="41" t="s">
        <v>66</v>
      </c>
      <c r="C108" s="5" t="s">
        <v>47</v>
      </c>
      <c r="D108" s="40">
        <v>43448</v>
      </c>
      <c r="E108" s="4">
        <v>10</v>
      </c>
      <c r="F108" s="3">
        <v>1.55</v>
      </c>
      <c r="G108" s="3"/>
      <c r="H108" s="2">
        <v>8.4499999999999993</v>
      </c>
    </row>
    <row r="109" spans="1:8" x14ac:dyDescent="0.35">
      <c r="A109" s="18">
        <v>46</v>
      </c>
      <c r="B109" s="18" t="s">
        <v>102</v>
      </c>
      <c r="C109" s="5" t="s">
        <v>32</v>
      </c>
      <c r="D109" s="17">
        <v>43071</v>
      </c>
      <c r="E109" s="4">
        <v>10</v>
      </c>
      <c r="F109" s="3">
        <v>1.25</v>
      </c>
      <c r="G109" s="3">
        <v>0.3</v>
      </c>
      <c r="H109" s="2">
        <v>8.4499999999999993</v>
      </c>
    </row>
    <row r="110" spans="1:8" x14ac:dyDescent="0.35">
      <c r="A110" s="18">
        <v>47</v>
      </c>
      <c r="B110" s="46" t="s">
        <v>95</v>
      </c>
      <c r="C110" s="5" t="s">
        <v>36</v>
      </c>
      <c r="D110" s="45">
        <v>43032</v>
      </c>
      <c r="E110" s="4">
        <v>10</v>
      </c>
      <c r="F110" s="3">
        <v>1.55</v>
      </c>
      <c r="G110" s="3"/>
      <c r="H110" s="2">
        <v>8.4499999999999993</v>
      </c>
    </row>
    <row r="111" spans="1:8" x14ac:dyDescent="0.35">
      <c r="A111" s="18">
        <v>48</v>
      </c>
      <c r="B111" s="18" t="s">
        <v>100</v>
      </c>
      <c r="C111" s="5" t="s">
        <v>26</v>
      </c>
      <c r="D111" s="17">
        <v>43041</v>
      </c>
      <c r="E111" s="4">
        <v>10</v>
      </c>
      <c r="F111" s="3">
        <v>1.65</v>
      </c>
      <c r="G111" s="3"/>
      <c r="H111" s="2">
        <v>8.35</v>
      </c>
    </row>
    <row r="112" spans="1:8" x14ac:dyDescent="0.35">
      <c r="A112" s="18">
        <v>49</v>
      </c>
      <c r="B112" s="46" t="s">
        <v>97</v>
      </c>
      <c r="C112" s="5" t="s">
        <v>36</v>
      </c>
      <c r="D112" s="45">
        <v>43081</v>
      </c>
      <c r="E112" s="4">
        <v>10</v>
      </c>
      <c r="F112" s="3">
        <v>1.75</v>
      </c>
      <c r="G112" s="3"/>
      <c r="H112" s="2">
        <v>8.25</v>
      </c>
    </row>
    <row r="113" spans="1:8" x14ac:dyDescent="0.35">
      <c r="A113" s="18">
        <v>50</v>
      </c>
      <c r="B113" s="39" t="s">
        <v>94</v>
      </c>
      <c r="C113" s="5" t="s">
        <v>50</v>
      </c>
      <c r="D113" s="17">
        <v>43281</v>
      </c>
      <c r="E113" s="4">
        <v>9</v>
      </c>
      <c r="F113" s="3">
        <v>0.8</v>
      </c>
      <c r="G113" s="3"/>
      <c r="H113" s="2">
        <v>8.1999999999999993</v>
      </c>
    </row>
    <row r="114" spans="1:8" x14ac:dyDescent="0.35">
      <c r="A114" s="18">
        <v>51</v>
      </c>
      <c r="B114" s="18" t="s">
        <v>103</v>
      </c>
      <c r="C114" s="5" t="s">
        <v>88</v>
      </c>
      <c r="D114" s="17">
        <v>42839</v>
      </c>
      <c r="E114" s="4">
        <v>9</v>
      </c>
      <c r="F114" s="3">
        <v>1</v>
      </c>
      <c r="G114" s="3"/>
      <c r="H114" s="2">
        <v>8</v>
      </c>
    </row>
    <row r="115" spans="1:8" x14ac:dyDescent="0.35">
      <c r="A115" s="18">
        <v>52</v>
      </c>
      <c r="B115" s="46" t="s">
        <v>96</v>
      </c>
      <c r="C115" s="5" t="s">
        <v>36</v>
      </c>
      <c r="D115" s="45">
        <v>42984</v>
      </c>
      <c r="E115" s="4">
        <v>9</v>
      </c>
      <c r="F115" s="3">
        <v>1.05</v>
      </c>
      <c r="G115" s="3"/>
      <c r="H115" s="2">
        <v>7.95</v>
      </c>
    </row>
    <row r="116" spans="1:8" x14ac:dyDescent="0.35">
      <c r="A116" s="18">
        <v>53</v>
      </c>
      <c r="B116" s="18" t="s">
        <v>101</v>
      </c>
      <c r="C116" s="5" t="s">
        <v>36</v>
      </c>
      <c r="D116" s="17">
        <v>42800</v>
      </c>
      <c r="E116" s="4">
        <v>9</v>
      </c>
      <c r="F116" s="3">
        <v>1.25</v>
      </c>
      <c r="G116" s="3">
        <v>0.1</v>
      </c>
      <c r="H116" s="2">
        <v>7.65</v>
      </c>
    </row>
    <row r="117" spans="1:8" x14ac:dyDescent="0.35">
      <c r="A117" s="18">
        <v>54</v>
      </c>
      <c r="B117" s="18" t="s">
        <v>92</v>
      </c>
      <c r="C117" s="5" t="s">
        <v>56</v>
      </c>
      <c r="D117" s="17">
        <v>42788</v>
      </c>
      <c r="E117" s="4">
        <v>8</v>
      </c>
      <c r="F117" s="3">
        <v>0.45</v>
      </c>
      <c r="G117" s="3"/>
      <c r="H117" s="2">
        <v>7.55</v>
      </c>
    </row>
    <row r="120" spans="1:8" x14ac:dyDescent="0.35">
      <c r="B120" s="15" t="s">
        <v>2</v>
      </c>
      <c r="E120" s="233" t="s">
        <v>4</v>
      </c>
      <c r="F120" s="233"/>
      <c r="G120" s="233"/>
      <c r="H120" s="233"/>
    </row>
    <row r="121" spans="1:8" x14ac:dyDescent="0.35">
      <c r="B121" s="9" t="s">
        <v>6</v>
      </c>
      <c r="C121" s="9" t="s">
        <v>7</v>
      </c>
      <c r="D121" s="9" t="s">
        <v>8</v>
      </c>
      <c r="E121" s="10" t="s">
        <v>9</v>
      </c>
      <c r="F121" s="10" t="s">
        <v>10</v>
      </c>
      <c r="G121" s="10" t="s">
        <v>11</v>
      </c>
      <c r="H121" s="10" t="s">
        <v>13</v>
      </c>
    </row>
    <row r="122" spans="1:8" x14ac:dyDescent="0.35">
      <c r="A122" s="28">
        <v>1</v>
      </c>
      <c r="B122" s="28" t="s">
        <v>92</v>
      </c>
      <c r="C122" s="30" t="s">
        <v>56</v>
      </c>
      <c r="D122" s="31">
        <v>42788</v>
      </c>
      <c r="E122" s="32">
        <v>10</v>
      </c>
      <c r="F122" s="33">
        <v>0.25</v>
      </c>
      <c r="G122" s="33"/>
      <c r="H122" s="34">
        <v>9.75</v>
      </c>
    </row>
    <row r="123" spans="1:8" x14ac:dyDescent="0.35">
      <c r="A123" s="28">
        <v>2</v>
      </c>
      <c r="B123" s="29" t="s">
        <v>43</v>
      </c>
      <c r="C123" s="30" t="s">
        <v>44</v>
      </c>
      <c r="D123" s="35">
        <v>42766</v>
      </c>
      <c r="E123" s="32">
        <v>10</v>
      </c>
      <c r="F123" s="33">
        <v>0.25</v>
      </c>
      <c r="G123" s="33"/>
      <c r="H123" s="34">
        <v>9.75</v>
      </c>
    </row>
    <row r="124" spans="1:8" x14ac:dyDescent="0.35">
      <c r="A124" s="28">
        <v>3</v>
      </c>
      <c r="B124" s="158" t="s">
        <v>57</v>
      </c>
      <c r="C124" s="30" t="s">
        <v>32</v>
      </c>
      <c r="D124" s="31">
        <v>43354</v>
      </c>
      <c r="E124" s="32">
        <v>10</v>
      </c>
      <c r="F124" s="33">
        <v>0.3</v>
      </c>
      <c r="G124" s="33"/>
      <c r="H124" s="34">
        <v>9.6999999999999993</v>
      </c>
    </row>
    <row r="125" spans="1:8" x14ac:dyDescent="0.35">
      <c r="A125" s="28">
        <v>4</v>
      </c>
      <c r="B125" s="158" t="s">
        <v>77</v>
      </c>
      <c r="C125" s="30" t="s">
        <v>56</v>
      </c>
      <c r="D125" s="31">
        <v>43107</v>
      </c>
      <c r="E125" s="32">
        <v>10</v>
      </c>
      <c r="F125" s="33">
        <v>0.3</v>
      </c>
      <c r="G125" s="33"/>
      <c r="H125" s="34">
        <v>9.6999999999999993</v>
      </c>
    </row>
    <row r="126" spans="1:8" x14ac:dyDescent="0.35">
      <c r="A126" s="28">
        <v>5</v>
      </c>
      <c r="B126" s="28" t="s">
        <v>79</v>
      </c>
      <c r="C126" s="30" t="s">
        <v>32</v>
      </c>
      <c r="D126" s="31">
        <v>42888</v>
      </c>
      <c r="E126" s="32">
        <v>10</v>
      </c>
      <c r="F126" s="33">
        <v>0.35</v>
      </c>
      <c r="G126" s="33"/>
      <c r="H126" s="34">
        <v>9.65</v>
      </c>
    </row>
    <row r="127" spans="1:8" x14ac:dyDescent="0.35">
      <c r="A127" s="19">
        <v>6</v>
      </c>
      <c r="B127" s="25" t="s">
        <v>76</v>
      </c>
      <c r="C127" s="23" t="s">
        <v>50</v>
      </c>
      <c r="D127" s="27">
        <v>43425</v>
      </c>
      <c r="E127" s="24">
        <v>10</v>
      </c>
      <c r="F127" s="21">
        <v>0.4</v>
      </c>
      <c r="G127" s="21"/>
      <c r="H127" s="22">
        <v>9.6</v>
      </c>
    </row>
    <row r="128" spans="1:8" x14ac:dyDescent="0.35">
      <c r="A128" s="19">
        <v>7</v>
      </c>
      <c r="B128" s="53" t="s">
        <v>59</v>
      </c>
      <c r="C128" s="23" t="s">
        <v>32</v>
      </c>
      <c r="D128" s="54">
        <v>43272</v>
      </c>
      <c r="E128" s="24">
        <v>10</v>
      </c>
      <c r="F128" s="21">
        <v>0.4</v>
      </c>
      <c r="G128" s="21"/>
      <c r="H128" s="22">
        <v>9.6</v>
      </c>
    </row>
    <row r="129" spans="1:8" x14ac:dyDescent="0.35">
      <c r="A129" s="19">
        <v>8</v>
      </c>
      <c r="B129" s="55" t="s">
        <v>81</v>
      </c>
      <c r="C129" s="23" t="s">
        <v>36</v>
      </c>
      <c r="D129" s="20">
        <v>42953</v>
      </c>
      <c r="E129" s="24">
        <v>10</v>
      </c>
      <c r="F129" s="21">
        <v>0.4</v>
      </c>
      <c r="G129" s="21"/>
      <c r="H129" s="22">
        <v>9.6</v>
      </c>
    </row>
    <row r="130" spans="1:8" x14ac:dyDescent="0.35">
      <c r="A130" s="19">
        <v>9</v>
      </c>
      <c r="B130" s="19" t="s">
        <v>46</v>
      </c>
      <c r="C130" s="23" t="s">
        <v>47</v>
      </c>
      <c r="D130" s="20">
        <v>42855</v>
      </c>
      <c r="E130" s="24">
        <v>10</v>
      </c>
      <c r="F130" s="21">
        <v>0.42499999999999999</v>
      </c>
      <c r="G130" s="21"/>
      <c r="H130" s="22">
        <v>9.5749999999999993</v>
      </c>
    </row>
    <row r="131" spans="1:8" x14ac:dyDescent="0.35">
      <c r="A131" s="19">
        <v>10</v>
      </c>
      <c r="B131" s="51" t="s">
        <v>65</v>
      </c>
      <c r="C131" s="23" t="s">
        <v>56</v>
      </c>
      <c r="D131" s="20">
        <v>42737</v>
      </c>
      <c r="E131" s="24">
        <v>10</v>
      </c>
      <c r="F131" s="21">
        <v>0.42499999999999999</v>
      </c>
      <c r="G131" s="21"/>
      <c r="H131" s="22">
        <v>9.5749999999999993</v>
      </c>
    </row>
    <row r="132" spans="1:8" x14ac:dyDescent="0.35">
      <c r="A132" s="18">
        <v>11</v>
      </c>
      <c r="B132" s="39" t="s">
        <v>49</v>
      </c>
      <c r="C132" s="5" t="s">
        <v>50</v>
      </c>
      <c r="D132" s="17">
        <v>43354</v>
      </c>
      <c r="E132" s="4">
        <v>10</v>
      </c>
      <c r="F132" s="3">
        <v>0.45</v>
      </c>
      <c r="G132" s="3"/>
      <c r="H132" s="2">
        <v>9.5500000000000007</v>
      </c>
    </row>
    <row r="133" spans="1:8" x14ac:dyDescent="0.35">
      <c r="A133" s="18">
        <v>12</v>
      </c>
      <c r="B133" s="7" t="s">
        <v>60</v>
      </c>
      <c r="C133" s="5" t="s">
        <v>32</v>
      </c>
      <c r="D133" s="6">
        <v>43262</v>
      </c>
      <c r="E133" s="4">
        <v>10</v>
      </c>
      <c r="F133" s="3">
        <v>0.45</v>
      </c>
      <c r="G133" s="3"/>
      <c r="H133" s="2">
        <v>9.5500000000000007</v>
      </c>
    </row>
    <row r="134" spans="1:8" x14ac:dyDescent="0.35">
      <c r="A134" s="18">
        <v>13</v>
      </c>
      <c r="B134" s="7" t="s">
        <v>52</v>
      </c>
      <c r="C134" s="5" t="s">
        <v>50</v>
      </c>
      <c r="D134" s="6">
        <v>42938</v>
      </c>
      <c r="E134" s="4">
        <v>10</v>
      </c>
      <c r="F134" s="3">
        <v>0.45</v>
      </c>
      <c r="G134" s="3"/>
      <c r="H134" s="2">
        <v>9.5500000000000007</v>
      </c>
    </row>
    <row r="135" spans="1:8" x14ac:dyDescent="0.35">
      <c r="A135" s="18">
        <v>14</v>
      </c>
      <c r="B135" s="46" t="s">
        <v>85</v>
      </c>
      <c r="C135" s="5" t="s">
        <v>36</v>
      </c>
      <c r="D135" s="45">
        <v>42908</v>
      </c>
      <c r="E135" s="4">
        <v>10</v>
      </c>
      <c r="F135" s="3">
        <v>0.45</v>
      </c>
      <c r="G135" s="3"/>
      <c r="H135" s="2">
        <v>9.5500000000000007</v>
      </c>
    </row>
    <row r="136" spans="1:8" x14ac:dyDescent="0.35">
      <c r="A136" s="18">
        <v>15</v>
      </c>
      <c r="B136" s="46" t="s">
        <v>90</v>
      </c>
      <c r="C136" s="5" t="s">
        <v>36</v>
      </c>
      <c r="D136" s="45">
        <v>42868</v>
      </c>
      <c r="E136" s="4">
        <v>10</v>
      </c>
      <c r="F136" s="3">
        <v>0.45</v>
      </c>
      <c r="G136" s="3"/>
      <c r="H136" s="2">
        <v>9.5500000000000007</v>
      </c>
    </row>
    <row r="137" spans="1:8" x14ac:dyDescent="0.35">
      <c r="A137" s="18">
        <v>16</v>
      </c>
      <c r="B137" s="18" t="s">
        <v>80</v>
      </c>
      <c r="C137" s="5" t="s">
        <v>36</v>
      </c>
      <c r="D137" s="17">
        <v>43010</v>
      </c>
      <c r="E137" s="4">
        <v>10</v>
      </c>
      <c r="F137" s="3">
        <v>0.5</v>
      </c>
      <c r="G137" s="3"/>
      <c r="H137" s="2">
        <v>9.5</v>
      </c>
    </row>
    <row r="138" spans="1:8" x14ac:dyDescent="0.35">
      <c r="A138" s="18">
        <v>17</v>
      </c>
      <c r="B138" s="39" t="s">
        <v>48</v>
      </c>
      <c r="C138" s="5" t="s">
        <v>44</v>
      </c>
      <c r="D138" s="17">
        <v>42748</v>
      </c>
      <c r="E138" s="4">
        <v>10</v>
      </c>
      <c r="F138" s="3">
        <v>0.5</v>
      </c>
      <c r="G138" s="3"/>
      <c r="H138" s="2">
        <v>9.5</v>
      </c>
    </row>
    <row r="139" spans="1:8" x14ac:dyDescent="0.35">
      <c r="A139" s="18">
        <v>18</v>
      </c>
      <c r="B139" s="49" t="s">
        <v>58</v>
      </c>
      <c r="C139" s="5" t="s">
        <v>54</v>
      </c>
      <c r="D139" s="17">
        <v>42800</v>
      </c>
      <c r="E139" s="4">
        <v>10</v>
      </c>
      <c r="F139" s="3">
        <v>0.55000000000000004</v>
      </c>
      <c r="G139" s="3"/>
      <c r="H139" s="2">
        <v>9.4499999999999993</v>
      </c>
    </row>
    <row r="140" spans="1:8" x14ac:dyDescent="0.35">
      <c r="A140" s="18">
        <v>19</v>
      </c>
      <c r="B140" s="41" t="s">
        <v>66</v>
      </c>
      <c r="C140" s="5" t="s">
        <v>47</v>
      </c>
      <c r="D140" s="40">
        <v>43448</v>
      </c>
      <c r="E140" s="4">
        <v>10</v>
      </c>
      <c r="F140" s="3">
        <v>0.6</v>
      </c>
      <c r="G140" s="3"/>
      <c r="H140" s="2">
        <v>9.4</v>
      </c>
    </row>
    <row r="141" spans="1:8" x14ac:dyDescent="0.35">
      <c r="A141" s="18">
        <v>20</v>
      </c>
      <c r="B141" s="7" t="s">
        <v>75</v>
      </c>
      <c r="C141" s="5" t="s">
        <v>50</v>
      </c>
      <c r="D141" s="6">
        <v>43307</v>
      </c>
      <c r="E141" s="4">
        <v>10</v>
      </c>
      <c r="F141" s="3">
        <v>0.6</v>
      </c>
      <c r="G141" s="3"/>
      <c r="H141" s="2">
        <v>9.4</v>
      </c>
    </row>
    <row r="142" spans="1:8" x14ac:dyDescent="0.35">
      <c r="A142" s="18">
        <v>21</v>
      </c>
      <c r="B142" s="7" t="s">
        <v>45</v>
      </c>
      <c r="C142" s="5" t="s">
        <v>32</v>
      </c>
      <c r="D142" s="6">
        <v>43291</v>
      </c>
      <c r="E142" s="4">
        <v>10</v>
      </c>
      <c r="F142" s="3">
        <v>0.65</v>
      </c>
      <c r="G142" s="3"/>
      <c r="H142" s="2">
        <v>9.35</v>
      </c>
    </row>
    <row r="143" spans="1:8" x14ac:dyDescent="0.35">
      <c r="A143" s="18">
        <v>22</v>
      </c>
      <c r="B143" s="18" t="s">
        <v>82</v>
      </c>
      <c r="C143" s="5" t="s">
        <v>83</v>
      </c>
      <c r="D143" s="17">
        <v>43258</v>
      </c>
      <c r="E143" s="4">
        <v>10</v>
      </c>
      <c r="F143" s="3">
        <v>0.65</v>
      </c>
      <c r="G143" s="3"/>
      <c r="H143" s="2">
        <v>9.35</v>
      </c>
    </row>
    <row r="144" spans="1:8" x14ac:dyDescent="0.35">
      <c r="A144" s="18">
        <v>23</v>
      </c>
      <c r="B144" s="18" t="s">
        <v>102</v>
      </c>
      <c r="C144" s="5" t="s">
        <v>32</v>
      </c>
      <c r="D144" s="17">
        <v>43071</v>
      </c>
      <c r="E144" s="4">
        <v>10</v>
      </c>
      <c r="F144" s="3">
        <v>0.65</v>
      </c>
      <c r="G144" s="3"/>
      <c r="H144" s="2">
        <v>9.35</v>
      </c>
    </row>
    <row r="145" spans="1:8" x14ac:dyDescent="0.35">
      <c r="A145" s="18">
        <v>24</v>
      </c>
      <c r="B145" s="46" t="s">
        <v>95</v>
      </c>
      <c r="C145" s="5" t="s">
        <v>36</v>
      </c>
      <c r="D145" s="45">
        <v>43032</v>
      </c>
      <c r="E145" s="4">
        <v>10</v>
      </c>
      <c r="F145" s="3">
        <v>0.65</v>
      </c>
      <c r="G145" s="3"/>
      <c r="H145" s="2">
        <v>9.35</v>
      </c>
    </row>
    <row r="146" spans="1:8" x14ac:dyDescent="0.35">
      <c r="A146" s="18">
        <v>25</v>
      </c>
      <c r="B146" s="18" t="s">
        <v>73</v>
      </c>
      <c r="C146" s="5" t="s">
        <v>50</v>
      </c>
      <c r="D146" s="17">
        <v>42759</v>
      </c>
      <c r="E146" s="4">
        <v>10</v>
      </c>
      <c r="F146" s="3">
        <v>0.65</v>
      </c>
      <c r="G146" s="3"/>
      <c r="H146" s="2">
        <v>9.35</v>
      </c>
    </row>
    <row r="147" spans="1:8" x14ac:dyDescent="0.35">
      <c r="A147" s="18">
        <v>26</v>
      </c>
      <c r="B147" s="7" t="s">
        <v>78</v>
      </c>
      <c r="C147" s="5" t="s">
        <v>47</v>
      </c>
      <c r="D147" s="6">
        <v>43410</v>
      </c>
      <c r="E147" s="4">
        <v>10</v>
      </c>
      <c r="F147" s="3">
        <v>0.7</v>
      </c>
      <c r="G147" s="3"/>
      <c r="H147" s="2">
        <v>9.3000000000000007</v>
      </c>
    </row>
    <row r="148" spans="1:8" x14ac:dyDescent="0.35">
      <c r="A148" s="18">
        <v>27</v>
      </c>
      <c r="B148" s="7" t="s">
        <v>61</v>
      </c>
      <c r="C148" s="5" t="s">
        <v>26</v>
      </c>
      <c r="D148" s="6">
        <v>42962</v>
      </c>
      <c r="E148" s="4">
        <v>10</v>
      </c>
      <c r="F148" s="3">
        <v>0.7</v>
      </c>
      <c r="G148" s="3"/>
      <c r="H148" s="2">
        <v>9.3000000000000007</v>
      </c>
    </row>
    <row r="149" spans="1:8" x14ac:dyDescent="0.35">
      <c r="A149" s="18">
        <v>28</v>
      </c>
      <c r="B149" s="18" t="s">
        <v>86</v>
      </c>
      <c r="C149" s="5" t="s">
        <v>32</v>
      </c>
      <c r="D149" s="17">
        <v>42892</v>
      </c>
      <c r="E149" s="4">
        <v>10</v>
      </c>
      <c r="F149" s="3">
        <v>0.7</v>
      </c>
      <c r="G149" s="3"/>
      <c r="H149" s="2">
        <v>9.3000000000000007</v>
      </c>
    </row>
    <row r="150" spans="1:8" x14ac:dyDescent="0.35">
      <c r="A150" s="18">
        <v>29</v>
      </c>
      <c r="B150" s="18" t="s">
        <v>87</v>
      </c>
      <c r="C150" s="5" t="s">
        <v>88</v>
      </c>
      <c r="D150" s="17">
        <v>42737</v>
      </c>
      <c r="E150" s="4">
        <v>10</v>
      </c>
      <c r="F150" s="3">
        <v>0.7</v>
      </c>
      <c r="G150" s="3"/>
      <c r="H150" s="2">
        <v>9.3000000000000007</v>
      </c>
    </row>
    <row r="151" spans="1:8" x14ac:dyDescent="0.35">
      <c r="A151" s="18">
        <v>30</v>
      </c>
      <c r="B151" s="7" t="s">
        <v>69</v>
      </c>
      <c r="C151" s="5" t="s">
        <v>56</v>
      </c>
      <c r="D151" s="6">
        <v>42737</v>
      </c>
      <c r="E151" s="4">
        <v>10</v>
      </c>
      <c r="F151" s="3">
        <v>0.7</v>
      </c>
      <c r="G151" s="3"/>
      <c r="H151" s="2">
        <v>9.3000000000000007</v>
      </c>
    </row>
    <row r="152" spans="1:8" x14ac:dyDescent="0.35">
      <c r="A152" s="18">
        <v>31</v>
      </c>
      <c r="B152" s="18" t="s">
        <v>89</v>
      </c>
      <c r="C152" s="5" t="s">
        <v>32</v>
      </c>
      <c r="D152" s="17">
        <v>42736</v>
      </c>
      <c r="E152" s="4">
        <v>10</v>
      </c>
      <c r="F152" s="3">
        <v>0.7</v>
      </c>
      <c r="G152" s="3"/>
      <c r="H152" s="2">
        <v>9.3000000000000007</v>
      </c>
    </row>
    <row r="153" spans="1:8" x14ac:dyDescent="0.35">
      <c r="A153" s="18">
        <v>32</v>
      </c>
      <c r="B153" s="18" t="s">
        <v>62</v>
      </c>
      <c r="C153" s="5" t="s">
        <v>50</v>
      </c>
      <c r="D153" s="17">
        <v>42851</v>
      </c>
      <c r="E153" s="4">
        <v>10</v>
      </c>
      <c r="F153" s="3">
        <v>0.75</v>
      </c>
      <c r="G153" s="3"/>
      <c r="H153" s="2">
        <v>9.25</v>
      </c>
    </row>
    <row r="154" spans="1:8" x14ac:dyDescent="0.35">
      <c r="A154" s="18">
        <v>33</v>
      </c>
      <c r="B154" s="18" t="s">
        <v>51</v>
      </c>
      <c r="C154" s="5" t="s">
        <v>50</v>
      </c>
      <c r="D154" s="17">
        <v>43329</v>
      </c>
      <c r="E154" s="4">
        <v>10</v>
      </c>
      <c r="F154" s="3">
        <v>0.8</v>
      </c>
      <c r="G154" s="3"/>
      <c r="H154" s="2">
        <v>9.1999999999999993</v>
      </c>
    </row>
    <row r="155" spans="1:8" x14ac:dyDescent="0.35">
      <c r="A155" s="18">
        <v>34</v>
      </c>
      <c r="B155" s="39" t="s">
        <v>94</v>
      </c>
      <c r="C155" s="5" t="s">
        <v>50</v>
      </c>
      <c r="D155" s="17">
        <v>43281</v>
      </c>
      <c r="E155" s="4">
        <v>10</v>
      </c>
      <c r="F155" s="3">
        <v>0.8</v>
      </c>
      <c r="G155" s="3"/>
      <c r="H155" s="2">
        <v>9.1999999999999993</v>
      </c>
    </row>
    <row r="156" spans="1:8" x14ac:dyDescent="0.35">
      <c r="A156" s="18">
        <v>35</v>
      </c>
      <c r="B156" s="41" t="s">
        <v>68</v>
      </c>
      <c r="C156" s="5" t="s">
        <v>47</v>
      </c>
      <c r="D156" s="40">
        <v>42948</v>
      </c>
      <c r="E156" s="4">
        <v>10</v>
      </c>
      <c r="F156" s="3">
        <v>0.8</v>
      </c>
      <c r="G156" s="3"/>
      <c r="H156" s="2">
        <v>9.1999999999999993</v>
      </c>
    </row>
    <row r="157" spans="1:8" x14ac:dyDescent="0.35">
      <c r="A157" s="18">
        <v>36</v>
      </c>
      <c r="B157" s="18" t="s">
        <v>91</v>
      </c>
      <c r="C157" s="5" t="s">
        <v>32</v>
      </c>
      <c r="D157" s="17">
        <v>42893</v>
      </c>
      <c r="E157" s="4">
        <v>10</v>
      </c>
      <c r="F157" s="3">
        <v>0.8</v>
      </c>
      <c r="G157" s="3"/>
      <c r="H157" s="2">
        <v>9.1999999999999993</v>
      </c>
    </row>
    <row r="158" spans="1:8" x14ac:dyDescent="0.35">
      <c r="A158" s="18">
        <v>37</v>
      </c>
      <c r="B158" s="39" t="s">
        <v>55</v>
      </c>
      <c r="C158" s="5" t="s">
        <v>56</v>
      </c>
      <c r="D158" s="50">
        <v>42763</v>
      </c>
      <c r="E158" s="4">
        <v>10</v>
      </c>
      <c r="F158" s="3">
        <v>0.8</v>
      </c>
      <c r="G158" s="3"/>
      <c r="H158" s="2">
        <v>9.1999999999999993</v>
      </c>
    </row>
    <row r="159" spans="1:8" x14ac:dyDescent="0.35">
      <c r="A159" s="18">
        <v>38</v>
      </c>
      <c r="B159" s="46" t="s">
        <v>53</v>
      </c>
      <c r="C159" s="5" t="s">
        <v>54</v>
      </c>
      <c r="D159" s="45">
        <v>42767</v>
      </c>
      <c r="E159" s="4">
        <v>10</v>
      </c>
      <c r="F159" s="3">
        <v>0.82499999999999996</v>
      </c>
      <c r="G159" s="3"/>
      <c r="H159" s="2">
        <v>9.1750000000000007</v>
      </c>
    </row>
    <row r="160" spans="1:8" x14ac:dyDescent="0.35">
      <c r="A160" s="18">
        <v>39</v>
      </c>
      <c r="B160" s="46" t="s">
        <v>97</v>
      </c>
      <c r="C160" s="5" t="s">
        <v>36</v>
      </c>
      <c r="D160" s="45">
        <v>43081</v>
      </c>
      <c r="E160" s="4">
        <v>10</v>
      </c>
      <c r="F160" s="3">
        <v>0.85</v>
      </c>
      <c r="G160" s="3"/>
      <c r="H160" s="2">
        <v>9.15</v>
      </c>
    </row>
    <row r="161" spans="1:8" x14ac:dyDescent="0.35">
      <c r="A161" s="18">
        <v>40</v>
      </c>
      <c r="B161" s="46" t="s">
        <v>96</v>
      </c>
      <c r="C161" s="5" t="s">
        <v>36</v>
      </c>
      <c r="D161" s="45">
        <v>42984</v>
      </c>
      <c r="E161" s="4">
        <v>10</v>
      </c>
      <c r="F161" s="3">
        <v>0.85</v>
      </c>
      <c r="G161" s="3"/>
      <c r="H161" s="2">
        <v>9.15</v>
      </c>
    </row>
    <row r="162" spans="1:8" x14ac:dyDescent="0.35">
      <c r="A162" s="18">
        <v>41</v>
      </c>
      <c r="B162" s="46" t="s">
        <v>84</v>
      </c>
      <c r="C162" s="5" t="s">
        <v>36</v>
      </c>
      <c r="D162" s="45">
        <v>43225</v>
      </c>
      <c r="E162" s="4">
        <v>10</v>
      </c>
      <c r="F162" s="3">
        <v>0.9</v>
      </c>
      <c r="G162" s="3"/>
      <c r="H162" s="2">
        <v>9.1</v>
      </c>
    </row>
    <row r="163" spans="1:8" x14ac:dyDescent="0.35">
      <c r="A163" s="18">
        <v>42</v>
      </c>
      <c r="B163" s="46" t="s">
        <v>64</v>
      </c>
      <c r="C163" s="5" t="s">
        <v>26</v>
      </c>
      <c r="D163" s="45">
        <v>42875</v>
      </c>
      <c r="E163" s="4">
        <v>10</v>
      </c>
      <c r="F163" s="3">
        <v>0.95</v>
      </c>
      <c r="G163" s="3"/>
      <c r="H163" s="2">
        <v>9.0500000000000007</v>
      </c>
    </row>
    <row r="164" spans="1:8" x14ac:dyDescent="0.35">
      <c r="A164" s="18">
        <v>43</v>
      </c>
      <c r="B164" s="7" t="s">
        <v>70</v>
      </c>
      <c r="C164" s="5" t="s">
        <v>56</v>
      </c>
      <c r="D164" s="6">
        <v>42784</v>
      </c>
      <c r="E164" s="4">
        <v>10</v>
      </c>
      <c r="F164" s="3">
        <v>0.95</v>
      </c>
      <c r="G164" s="3"/>
      <c r="H164" s="2">
        <v>9.0500000000000007</v>
      </c>
    </row>
    <row r="165" spans="1:8" x14ac:dyDescent="0.35">
      <c r="A165" s="18">
        <v>44</v>
      </c>
      <c r="B165" s="46" t="s">
        <v>98</v>
      </c>
      <c r="C165" s="5" t="s">
        <v>36</v>
      </c>
      <c r="D165" s="45">
        <v>42774</v>
      </c>
      <c r="E165" s="4">
        <v>10</v>
      </c>
      <c r="F165" s="3">
        <v>0.95</v>
      </c>
      <c r="G165" s="3"/>
      <c r="H165" s="2">
        <v>9.0500000000000007</v>
      </c>
    </row>
    <row r="166" spans="1:8" x14ac:dyDescent="0.35">
      <c r="A166" s="18">
        <v>45</v>
      </c>
      <c r="B166" s="46" t="s">
        <v>63</v>
      </c>
      <c r="C166" s="5" t="s">
        <v>47</v>
      </c>
      <c r="D166" s="45">
        <v>43279</v>
      </c>
      <c r="E166" s="4">
        <v>10</v>
      </c>
      <c r="F166" s="3">
        <v>1</v>
      </c>
      <c r="G166" s="3"/>
      <c r="H166" s="2">
        <v>9</v>
      </c>
    </row>
    <row r="167" spans="1:8" x14ac:dyDescent="0.35">
      <c r="A167" s="18">
        <v>46</v>
      </c>
      <c r="B167" s="18" t="s">
        <v>93</v>
      </c>
      <c r="C167" s="5" t="s">
        <v>36</v>
      </c>
      <c r="D167" s="17">
        <v>43376</v>
      </c>
      <c r="E167" s="4">
        <v>10</v>
      </c>
      <c r="F167" s="3">
        <v>0.8</v>
      </c>
      <c r="G167" s="3">
        <v>0.3</v>
      </c>
      <c r="H167" s="2">
        <v>8.8999999999999986</v>
      </c>
    </row>
    <row r="168" spans="1:8" x14ac:dyDescent="0.35">
      <c r="A168" s="18">
        <v>47</v>
      </c>
      <c r="B168" s="42" t="s">
        <v>71</v>
      </c>
      <c r="C168" s="5" t="s">
        <v>47</v>
      </c>
      <c r="D168" s="17">
        <v>43087</v>
      </c>
      <c r="E168" s="4">
        <v>10</v>
      </c>
      <c r="F168" s="3">
        <v>1.175</v>
      </c>
      <c r="G168" s="3"/>
      <c r="H168" s="2">
        <v>8.8249999999999993</v>
      </c>
    </row>
    <row r="169" spans="1:8" x14ac:dyDescent="0.35">
      <c r="A169" s="18">
        <v>48</v>
      </c>
      <c r="B169" s="18" t="s">
        <v>67</v>
      </c>
      <c r="C169" s="5" t="s">
        <v>26</v>
      </c>
      <c r="D169" s="17">
        <v>42932</v>
      </c>
      <c r="E169" s="4">
        <v>10</v>
      </c>
      <c r="F169" s="3">
        <v>1.2</v>
      </c>
      <c r="G169" s="3"/>
      <c r="H169" s="2">
        <v>8.8000000000000007</v>
      </c>
    </row>
    <row r="170" spans="1:8" x14ac:dyDescent="0.35">
      <c r="A170" s="18">
        <v>49</v>
      </c>
      <c r="B170" s="18" t="s">
        <v>103</v>
      </c>
      <c r="C170" s="5" t="s">
        <v>88</v>
      </c>
      <c r="D170" s="17">
        <v>42839</v>
      </c>
      <c r="E170" s="4">
        <v>10</v>
      </c>
      <c r="F170" s="3">
        <v>1.2</v>
      </c>
      <c r="G170" s="3"/>
      <c r="H170" s="2">
        <v>8.8000000000000007</v>
      </c>
    </row>
    <row r="171" spans="1:8" x14ac:dyDescent="0.35">
      <c r="A171" s="18">
        <v>50</v>
      </c>
      <c r="B171" s="7" t="s">
        <v>74</v>
      </c>
      <c r="C171" s="5" t="s">
        <v>26</v>
      </c>
      <c r="D171" s="6">
        <v>43090</v>
      </c>
      <c r="E171" s="4">
        <v>10</v>
      </c>
      <c r="F171" s="3">
        <v>1.2250000000000001</v>
      </c>
      <c r="G171" s="3"/>
      <c r="H171" s="2">
        <v>8.7750000000000004</v>
      </c>
    </row>
    <row r="172" spans="1:8" x14ac:dyDescent="0.35">
      <c r="A172" s="18">
        <v>51</v>
      </c>
      <c r="B172" s="39" t="s">
        <v>72</v>
      </c>
      <c r="C172" s="5" t="s">
        <v>47</v>
      </c>
      <c r="D172" s="17">
        <v>43182</v>
      </c>
      <c r="E172" s="4">
        <v>9</v>
      </c>
      <c r="F172" s="3">
        <v>0.375</v>
      </c>
      <c r="G172" s="3"/>
      <c r="H172" s="2">
        <v>8.625</v>
      </c>
    </row>
    <row r="173" spans="1:8" x14ac:dyDescent="0.35">
      <c r="A173" s="18">
        <v>52</v>
      </c>
      <c r="B173" s="18" t="s">
        <v>101</v>
      </c>
      <c r="C173" s="5" t="s">
        <v>36</v>
      </c>
      <c r="D173" s="17">
        <v>42800</v>
      </c>
      <c r="E173" s="4">
        <v>10</v>
      </c>
      <c r="F173" s="3">
        <v>1.5</v>
      </c>
      <c r="G173" s="3"/>
      <c r="H173" s="2">
        <v>8.5</v>
      </c>
    </row>
    <row r="174" spans="1:8" x14ac:dyDescent="0.35">
      <c r="A174" s="18">
        <v>53</v>
      </c>
      <c r="B174" s="46" t="s">
        <v>99</v>
      </c>
      <c r="C174" s="5" t="s">
        <v>36</v>
      </c>
      <c r="D174" s="45">
        <v>43369</v>
      </c>
      <c r="E174" s="4">
        <v>10</v>
      </c>
      <c r="F174" s="3">
        <v>1.65</v>
      </c>
      <c r="G174" s="3"/>
      <c r="H174" s="2">
        <v>8.35</v>
      </c>
    </row>
    <row r="175" spans="1:8" x14ac:dyDescent="0.35">
      <c r="A175" s="18">
        <v>54</v>
      </c>
      <c r="B175" s="18" t="s">
        <v>100</v>
      </c>
      <c r="C175" s="5" t="s">
        <v>26</v>
      </c>
      <c r="D175" s="17">
        <v>43041</v>
      </c>
      <c r="E175" s="4">
        <v>9</v>
      </c>
      <c r="F175" s="3">
        <v>0.8</v>
      </c>
      <c r="G175" s="3"/>
      <c r="H175" s="2">
        <v>8.1999999999999993</v>
      </c>
    </row>
    <row r="178" spans="1:8" x14ac:dyDescent="0.35">
      <c r="B178" s="15" t="s">
        <v>2</v>
      </c>
      <c r="E178" s="234" t="s">
        <v>5</v>
      </c>
      <c r="F178" s="234"/>
      <c r="G178" s="234"/>
      <c r="H178" s="234"/>
    </row>
    <row r="179" spans="1:8" ht="29" x14ac:dyDescent="0.35">
      <c r="B179" s="9" t="s">
        <v>6</v>
      </c>
      <c r="C179" s="9" t="s">
        <v>7</v>
      </c>
      <c r="D179" s="9" t="s">
        <v>8</v>
      </c>
      <c r="E179" s="14" t="s">
        <v>9</v>
      </c>
      <c r="F179" s="14" t="s">
        <v>14</v>
      </c>
      <c r="G179" s="14" t="s">
        <v>11</v>
      </c>
      <c r="H179" s="14" t="s">
        <v>15</v>
      </c>
    </row>
    <row r="180" spans="1:8" x14ac:dyDescent="0.35">
      <c r="A180" s="28">
        <v>1</v>
      </c>
      <c r="B180" s="28" t="s">
        <v>43</v>
      </c>
      <c r="C180" s="30" t="s">
        <v>44</v>
      </c>
      <c r="D180" s="31">
        <v>42766</v>
      </c>
      <c r="E180" s="32">
        <v>10</v>
      </c>
      <c r="F180" s="33">
        <v>0.3</v>
      </c>
      <c r="G180" s="33"/>
      <c r="H180" s="34">
        <v>9.6999999999999993</v>
      </c>
    </row>
    <row r="181" spans="1:8" x14ac:dyDescent="0.35">
      <c r="A181" s="28">
        <v>2</v>
      </c>
      <c r="B181" s="29" t="s">
        <v>51</v>
      </c>
      <c r="C181" s="30" t="s">
        <v>50</v>
      </c>
      <c r="D181" s="35">
        <v>43329</v>
      </c>
      <c r="E181" s="32">
        <v>10</v>
      </c>
      <c r="F181" s="33">
        <v>0.4</v>
      </c>
      <c r="G181" s="33"/>
      <c r="H181" s="34">
        <v>9.6</v>
      </c>
    </row>
    <row r="182" spans="1:8" x14ac:dyDescent="0.35">
      <c r="A182" s="28">
        <v>3</v>
      </c>
      <c r="B182" s="158" t="s">
        <v>45</v>
      </c>
      <c r="C182" s="30" t="s">
        <v>32</v>
      </c>
      <c r="D182" s="31">
        <v>43291</v>
      </c>
      <c r="E182" s="32">
        <v>10</v>
      </c>
      <c r="F182" s="33">
        <v>0.4</v>
      </c>
      <c r="G182" s="33"/>
      <c r="H182" s="34">
        <v>9.6</v>
      </c>
    </row>
    <row r="183" spans="1:8" x14ac:dyDescent="0.35">
      <c r="A183" s="28">
        <v>4</v>
      </c>
      <c r="B183" s="158" t="s">
        <v>92</v>
      </c>
      <c r="C183" s="30" t="s">
        <v>56</v>
      </c>
      <c r="D183" s="31">
        <v>42788</v>
      </c>
      <c r="E183" s="32">
        <v>10</v>
      </c>
      <c r="F183" s="33">
        <v>0.4</v>
      </c>
      <c r="G183" s="33"/>
      <c r="H183" s="34">
        <v>9.6</v>
      </c>
    </row>
    <row r="184" spans="1:8" x14ac:dyDescent="0.35">
      <c r="A184" s="28">
        <v>5</v>
      </c>
      <c r="B184" s="28" t="s">
        <v>48</v>
      </c>
      <c r="C184" s="30" t="s">
        <v>44</v>
      </c>
      <c r="D184" s="31">
        <v>42748</v>
      </c>
      <c r="E184" s="32">
        <v>10</v>
      </c>
      <c r="F184" s="33">
        <v>0.4</v>
      </c>
      <c r="G184" s="33"/>
      <c r="H184" s="34">
        <v>9.6</v>
      </c>
    </row>
    <row r="185" spans="1:8" x14ac:dyDescent="0.35">
      <c r="A185" s="19">
        <v>6</v>
      </c>
      <c r="B185" s="25" t="s">
        <v>49</v>
      </c>
      <c r="C185" s="23" t="s">
        <v>50</v>
      </c>
      <c r="D185" s="27">
        <v>43354</v>
      </c>
      <c r="E185" s="24">
        <v>10</v>
      </c>
      <c r="F185" s="21">
        <v>0.5</v>
      </c>
      <c r="G185" s="21"/>
      <c r="H185" s="22">
        <v>9.5</v>
      </c>
    </row>
    <row r="186" spans="1:8" x14ac:dyDescent="0.35">
      <c r="A186" s="19">
        <v>7</v>
      </c>
      <c r="B186" s="53" t="s">
        <v>63</v>
      </c>
      <c r="C186" s="23" t="s">
        <v>47</v>
      </c>
      <c r="D186" s="54">
        <v>43279</v>
      </c>
      <c r="E186" s="24">
        <v>10</v>
      </c>
      <c r="F186" s="21">
        <v>0.5</v>
      </c>
      <c r="G186" s="21"/>
      <c r="H186" s="22">
        <v>9.5</v>
      </c>
    </row>
    <row r="187" spans="1:8" x14ac:dyDescent="0.35">
      <c r="A187" s="19">
        <v>8</v>
      </c>
      <c r="B187" s="55" t="s">
        <v>82</v>
      </c>
      <c r="C187" s="23" t="s">
        <v>83</v>
      </c>
      <c r="D187" s="20">
        <v>43258</v>
      </c>
      <c r="E187" s="24">
        <v>10</v>
      </c>
      <c r="F187" s="21">
        <v>0.5</v>
      </c>
      <c r="G187" s="21"/>
      <c r="H187" s="22">
        <v>9.5</v>
      </c>
    </row>
    <row r="188" spans="1:8" x14ac:dyDescent="0.35">
      <c r="A188" s="19">
        <v>9</v>
      </c>
      <c r="B188" s="19" t="s">
        <v>84</v>
      </c>
      <c r="C188" s="23" t="s">
        <v>36</v>
      </c>
      <c r="D188" s="20">
        <v>43225</v>
      </c>
      <c r="E188" s="24">
        <v>10</v>
      </c>
      <c r="F188" s="21">
        <v>0.5</v>
      </c>
      <c r="G188" s="21"/>
      <c r="H188" s="22">
        <v>9.5</v>
      </c>
    </row>
    <row r="189" spans="1:8" x14ac:dyDescent="0.35">
      <c r="A189" s="19">
        <v>10</v>
      </c>
      <c r="B189" s="51" t="s">
        <v>80</v>
      </c>
      <c r="C189" s="23" t="s">
        <v>36</v>
      </c>
      <c r="D189" s="20">
        <v>43010</v>
      </c>
      <c r="E189" s="24">
        <v>10</v>
      </c>
      <c r="F189" s="21">
        <v>0.5</v>
      </c>
      <c r="G189" s="21"/>
      <c r="H189" s="22">
        <v>9.5</v>
      </c>
    </row>
    <row r="190" spans="1:8" x14ac:dyDescent="0.35">
      <c r="A190" s="18">
        <v>11</v>
      </c>
      <c r="B190" s="18" t="s">
        <v>79</v>
      </c>
      <c r="C190" s="5" t="s">
        <v>32</v>
      </c>
      <c r="D190" s="17">
        <v>42888</v>
      </c>
      <c r="E190" s="4">
        <v>10</v>
      </c>
      <c r="F190" s="3">
        <v>0.5</v>
      </c>
      <c r="G190" s="3"/>
      <c r="H190" s="2">
        <v>9.5</v>
      </c>
    </row>
    <row r="191" spans="1:8" x14ac:dyDescent="0.35">
      <c r="A191" s="18">
        <v>12</v>
      </c>
      <c r="B191" s="46" t="s">
        <v>53</v>
      </c>
      <c r="C191" s="5" t="s">
        <v>54</v>
      </c>
      <c r="D191" s="45">
        <v>42767</v>
      </c>
      <c r="E191" s="4">
        <v>10</v>
      </c>
      <c r="F191" s="3">
        <v>0.5</v>
      </c>
      <c r="G191" s="3"/>
      <c r="H191" s="2">
        <v>9.5</v>
      </c>
    </row>
    <row r="192" spans="1:8" x14ac:dyDescent="0.35">
      <c r="A192" s="18">
        <v>13</v>
      </c>
      <c r="B192" s="39" t="s">
        <v>55</v>
      </c>
      <c r="C192" s="5" t="s">
        <v>56</v>
      </c>
      <c r="D192" s="17">
        <v>42763</v>
      </c>
      <c r="E192" s="4">
        <v>10</v>
      </c>
      <c r="F192" s="3">
        <v>0.5</v>
      </c>
      <c r="G192" s="3"/>
      <c r="H192" s="2">
        <v>9.5</v>
      </c>
    </row>
    <row r="193" spans="1:8" x14ac:dyDescent="0.35">
      <c r="A193" s="18">
        <v>14</v>
      </c>
      <c r="B193" s="41" t="s">
        <v>46</v>
      </c>
      <c r="C193" s="5" t="s">
        <v>47</v>
      </c>
      <c r="D193" s="40">
        <v>42855</v>
      </c>
      <c r="E193" s="4">
        <v>10</v>
      </c>
      <c r="F193" s="3">
        <v>0.55000000000000004</v>
      </c>
      <c r="G193" s="3"/>
      <c r="H193" s="2">
        <v>9.4499999999999993</v>
      </c>
    </row>
    <row r="194" spans="1:8" x14ac:dyDescent="0.35">
      <c r="A194" s="18">
        <v>15</v>
      </c>
      <c r="B194" s="7" t="s">
        <v>75</v>
      </c>
      <c r="C194" s="5" t="s">
        <v>50</v>
      </c>
      <c r="D194" s="6">
        <v>43307</v>
      </c>
      <c r="E194" s="4">
        <v>10</v>
      </c>
      <c r="F194" s="3">
        <v>0.6</v>
      </c>
      <c r="G194" s="3"/>
      <c r="H194" s="2">
        <v>9.4</v>
      </c>
    </row>
    <row r="195" spans="1:8" x14ac:dyDescent="0.35">
      <c r="A195" s="18">
        <v>16</v>
      </c>
      <c r="B195" s="48" t="s">
        <v>59</v>
      </c>
      <c r="C195" s="5" t="s">
        <v>32</v>
      </c>
      <c r="D195" s="17">
        <v>43272</v>
      </c>
      <c r="E195" s="4">
        <v>10</v>
      </c>
      <c r="F195" s="3">
        <v>0.6</v>
      </c>
      <c r="G195" s="3"/>
      <c r="H195" s="2">
        <v>9.4</v>
      </c>
    </row>
    <row r="196" spans="1:8" x14ac:dyDescent="0.35">
      <c r="A196" s="18">
        <v>17</v>
      </c>
      <c r="B196" s="46" t="s">
        <v>96</v>
      </c>
      <c r="C196" s="5" t="s">
        <v>36</v>
      </c>
      <c r="D196" s="45">
        <v>42984</v>
      </c>
      <c r="E196" s="4">
        <v>10</v>
      </c>
      <c r="F196" s="3">
        <v>0.6</v>
      </c>
      <c r="G196" s="3"/>
      <c r="H196" s="2">
        <v>9.4</v>
      </c>
    </row>
    <row r="197" spans="1:8" x14ac:dyDescent="0.35">
      <c r="A197" s="18">
        <v>18</v>
      </c>
      <c r="B197" s="18" t="s">
        <v>81</v>
      </c>
      <c r="C197" s="5" t="s">
        <v>36</v>
      </c>
      <c r="D197" s="17">
        <v>42953</v>
      </c>
      <c r="E197" s="4">
        <v>10</v>
      </c>
      <c r="F197" s="3">
        <v>0.6</v>
      </c>
      <c r="G197" s="3"/>
      <c r="H197" s="2">
        <v>9.4</v>
      </c>
    </row>
    <row r="198" spans="1:8" x14ac:dyDescent="0.35">
      <c r="A198" s="18">
        <v>19</v>
      </c>
      <c r="B198" s="18" t="s">
        <v>86</v>
      </c>
      <c r="C198" s="5" t="s">
        <v>32</v>
      </c>
      <c r="D198" s="17">
        <v>42892</v>
      </c>
      <c r="E198" s="4">
        <v>10</v>
      </c>
      <c r="F198" s="3">
        <v>0.6</v>
      </c>
      <c r="G198" s="3"/>
      <c r="H198" s="2">
        <v>9.4</v>
      </c>
    </row>
    <row r="199" spans="1:8" x14ac:dyDescent="0.35">
      <c r="A199" s="18">
        <v>20</v>
      </c>
      <c r="B199" s="46" t="s">
        <v>64</v>
      </c>
      <c r="C199" s="5" t="s">
        <v>26</v>
      </c>
      <c r="D199" s="45">
        <v>42875</v>
      </c>
      <c r="E199" s="4">
        <v>10</v>
      </c>
      <c r="F199" s="3">
        <v>0.6</v>
      </c>
      <c r="G199" s="3"/>
      <c r="H199" s="2">
        <v>9.4</v>
      </c>
    </row>
    <row r="200" spans="1:8" x14ac:dyDescent="0.35">
      <c r="A200" s="18">
        <v>21</v>
      </c>
      <c r="B200" s="49" t="s">
        <v>58</v>
      </c>
      <c r="C200" s="5" t="s">
        <v>54</v>
      </c>
      <c r="D200" s="17">
        <v>42800</v>
      </c>
      <c r="E200" s="4">
        <v>10</v>
      </c>
      <c r="F200" s="3">
        <v>0.6</v>
      </c>
      <c r="G200" s="3"/>
      <c r="H200" s="2">
        <v>9.4</v>
      </c>
    </row>
    <row r="201" spans="1:8" x14ac:dyDescent="0.35">
      <c r="A201" s="18">
        <v>22</v>
      </c>
      <c r="B201" s="41" t="s">
        <v>66</v>
      </c>
      <c r="C201" s="5" t="s">
        <v>47</v>
      </c>
      <c r="D201" s="40">
        <v>43448</v>
      </c>
      <c r="E201" s="4">
        <v>10</v>
      </c>
      <c r="F201" s="3">
        <v>0.7</v>
      </c>
      <c r="G201" s="3"/>
      <c r="H201" s="2">
        <v>9.3000000000000007</v>
      </c>
    </row>
    <row r="202" spans="1:8" x14ac:dyDescent="0.35">
      <c r="A202" s="18">
        <v>23</v>
      </c>
      <c r="B202" s="18" t="s">
        <v>57</v>
      </c>
      <c r="C202" s="5" t="s">
        <v>32</v>
      </c>
      <c r="D202" s="17">
        <v>43354</v>
      </c>
      <c r="E202" s="4">
        <v>10</v>
      </c>
      <c r="F202" s="3">
        <v>0.7</v>
      </c>
      <c r="G202" s="3"/>
      <c r="H202" s="2">
        <v>9.3000000000000007</v>
      </c>
    </row>
    <row r="203" spans="1:8" x14ac:dyDescent="0.35">
      <c r="A203" s="18">
        <v>24</v>
      </c>
      <c r="B203" s="39" t="s">
        <v>94</v>
      </c>
      <c r="C203" s="5" t="s">
        <v>50</v>
      </c>
      <c r="D203" s="17">
        <v>43281</v>
      </c>
      <c r="E203" s="4">
        <v>10</v>
      </c>
      <c r="F203" s="3">
        <v>0.7</v>
      </c>
      <c r="G203" s="3"/>
      <c r="H203" s="2">
        <v>9.3000000000000007</v>
      </c>
    </row>
    <row r="204" spans="1:8" x14ac:dyDescent="0.35">
      <c r="A204" s="18">
        <v>25</v>
      </c>
      <c r="B204" s="7" t="s">
        <v>60</v>
      </c>
      <c r="C204" s="5" t="s">
        <v>32</v>
      </c>
      <c r="D204" s="6">
        <v>43262</v>
      </c>
      <c r="E204" s="4">
        <v>10</v>
      </c>
      <c r="F204" s="3">
        <v>0.7</v>
      </c>
      <c r="G204" s="3"/>
      <c r="H204" s="2">
        <v>9.3000000000000007</v>
      </c>
    </row>
    <row r="205" spans="1:8" x14ac:dyDescent="0.35">
      <c r="A205" s="18">
        <v>26</v>
      </c>
      <c r="B205" s="47" t="s">
        <v>77</v>
      </c>
      <c r="C205" s="5" t="s">
        <v>56</v>
      </c>
      <c r="D205" s="45">
        <v>43107</v>
      </c>
      <c r="E205" s="4">
        <v>10</v>
      </c>
      <c r="F205" s="3">
        <v>0.7</v>
      </c>
      <c r="G205" s="3"/>
      <c r="H205" s="2">
        <v>9.3000000000000007</v>
      </c>
    </row>
    <row r="206" spans="1:8" x14ac:dyDescent="0.35">
      <c r="A206" s="18">
        <v>27</v>
      </c>
      <c r="B206" s="7" t="s">
        <v>52</v>
      </c>
      <c r="C206" s="5" t="s">
        <v>50</v>
      </c>
      <c r="D206" s="6">
        <v>42938</v>
      </c>
      <c r="E206" s="4">
        <v>10</v>
      </c>
      <c r="F206" s="3">
        <v>0.7</v>
      </c>
      <c r="G206" s="3"/>
      <c r="H206" s="2">
        <v>9.3000000000000007</v>
      </c>
    </row>
    <row r="207" spans="1:8" x14ac:dyDescent="0.35">
      <c r="A207" s="18">
        <v>28</v>
      </c>
      <c r="B207" s="18" t="s">
        <v>87</v>
      </c>
      <c r="C207" s="5" t="s">
        <v>88</v>
      </c>
      <c r="D207" s="17">
        <v>42737</v>
      </c>
      <c r="E207" s="4">
        <v>10</v>
      </c>
      <c r="F207" s="3">
        <v>0.7</v>
      </c>
      <c r="G207" s="3"/>
      <c r="H207" s="2">
        <v>9.3000000000000007</v>
      </c>
    </row>
    <row r="208" spans="1:8" x14ac:dyDescent="0.35">
      <c r="A208" s="18">
        <v>29</v>
      </c>
      <c r="B208" s="18" t="s">
        <v>89</v>
      </c>
      <c r="C208" s="5" t="s">
        <v>32</v>
      </c>
      <c r="D208" s="17">
        <v>42736</v>
      </c>
      <c r="E208" s="4">
        <v>10</v>
      </c>
      <c r="F208" s="3">
        <v>0.7</v>
      </c>
      <c r="G208" s="3"/>
      <c r="H208" s="2">
        <v>9.3000000000000007</v>
      </c>
    </row>
    <row r="209" spans="1:8" x14ac:dyDescent="0.35">
      <c r="A209" s="18">
        <v>30</v>
      </c>
      <c r="B209" s="41" t="s">
        <v>76</v>
      </c>
      <c r="C209" s="5" t="s">
        <v>50</v>
      </c>
      <c r="D209" s="40">
        <v>43425</v>
      </c>
      <c r="E209" s="4">
        <v>10</v>
      </c>
      <c r="F209" s="3">
        <v>0.8</v>
      </c>
      <c r="G209" s="3"/>
      <c r="H209" s="2">
        <v>9.1999999999999993</v>
      </c>
    </row>
    <row r="210" spans="1:8" x14ac:dyDescent="0.35">
      <c r="A210" s="18">
        <v>31</v>
      </c>
      <c r="B210" s="18" t="s">
        <v>93</v>
      </c>
      <c r="C210" s="5" t="s">
        <v>36</v>
      </c>
      <c r="D210" s="17">
        <v>43376</v>
      </c>
      <c r="E210" s="4">
        <v>10</v>
      </c>
      <c r="F210" s="3">
        <v>0.8</v>
      </c>
      <c r="G210" s="3"/>
      <c r="H210" s="2">
        <v>9.1999999999999993</v>
      </c>
    </row>
    <row r="211" spans="1:8" x14ac:dyDescent="0.35">
      <c r="A211" s="18">
        <v>32</v>
      </c>
      <c r="B211" s="18" t="s">
        <v>100</v>
      </c>
      <c r="C211" s="5" t="s">
        <v>26</v>
      </c>
      <c r="D211" s="17">
        <v>43041</v>
      </c>
      <c r="E211" s="4">
        <v>10</v>
      </c>
      <c r="F211" s="3">
        <v>0.8</v>
      </c>
      <c r="G211" s="3"/>
      <c r="H211" s="2">
        <v>9.1999999999999993</v>
      </c>
    </row>
    <row r="212" spans="1:8" x14ac:dyDescent="0.35">
      <c r="A212" s="18">
        <v>33</v>
      </c>
      <c r="B212" s="46" t="s">
        <v>85</v>
      </c>
      <c r="C212" s="5" t="s">
        <v>36</v>
      </c>
      <c r="D212" s="45">
        <v>42908</v>
      </c>
      <c r="E212" s="4">
        <v>10</v>
      </c>
      <c r="F212" s="3">
        <v>0.8</v>
      </c>
      <c r="G212" s="3"/>
      <c r="H212" s="2">
        <v>9.1999999999999993</v>
      </c>
    </row>
    <row r="213" spans="1:8" x14ac:dyDescent="0.35">
      <c r="A213" s="18">
        <v>34</v>
      </c>
      <c r="B213" s="18" t="s">
        <v>62</v>
      </c>
      <c r="C213" s="5" t="s">
        <v>50</v>
      </c>
      <c r="D213" s="17">
        <v>42851</v>
      </c>
      <c r="E213" s="4">
        <v>10</v>
      </c>
      <c r="F213" s="3">
        <v>0.8</v>
      </c>
      <c r="G213" s="3"/>
      <c r="H213" s="2">
        <v>9.1999999999999993</v>
      </c>
    </row>
    <row r="214" spans="1:8" x14ac:dyDescent="0.35">
      <c r="A214" s="18">
        <v>35</v>
      </c>
      <c r="B214" s="18" t="s">
        <v>67</v>
      </c>
      <c r="C214" s="5" t="s">
        <v>26</v>
      </c>
      <c r="D214" s="17">
        <v>42932</v>
      </c>
      <c r="E214" s="4">
        <v>10</v>
      </c>
      <c r="F214" s="3">
        <v>0.85</v>
      </c>
      <c r="G214" s="3"/>
      <c r="H214" s="2">
        <v>9.15</v>
      </c>
    </row>
    <row r="215" spans="1:8" x14ac:dyDescent="0.35">
      <c r="A215" s="18">
        <v>36</v>
      </c>
      <c r="B215" s="7" t="s">
        <v>78</v>
      </c>
      <c r="C215" s="5" t="s">
        <v>47</v>
      </c>
      <c r="D215" s="6">
        <v>43410</v>
      </c>
      <c r="E215" s="4">
        <v>10</v>
      </c>
      <c r="F215" s="3">
        <v>0.9</v>
      </c>
      <c r="G215" s="3"/>
      <c r="H215" s="2">
        <v>9.1</v>
      </c>
    </row>
    <row r="216" spans="1:8" x14ac:dyDescent="0.35">
      <c r="A216" s="18">
        <v>37</v>
      </c>
      <c r="B216" s="46" t="s">
        <v>99</v>
      </c>
      <c r="C216" s="5" t="s">
        <v>36</v>
      </c>
      <c r="D216" s="52">
        <v>43369</v>
      </c>
      <c r="E216" s="4">
        <v>10</v>
      </c>
      <c r="F216" s="3">
        <v>0.9</v>
      </c>
      <c r="G216" s="3"/>
      <c r="H216" s="2">
        <v>9.1</v>
      </c>
    </row>
    <row r="217" spans="1:8" x14ac:dyDescent="0.35">
      <c r="A217" s="18">
        <v>38</v>
      </c>
      <c r="B217" s="7" t="s">
        <v>61</v>
      </c>
      <c r="C217" s="5" t="s">
        <v>26</v>
      </c>
      <c r="D217" s="6">
        <v>42962</v>
      </c>
      <c r="E217" s="4">
        <v>10</v>
      </c>
      <c r="F217" s="3">
        <v>0.9</v>
      </c>
      <c r="G217" s="3"/>
      <c r="H217" s="2">
        <v>9.1</v>
      </c>
    </row>
    <row r="218" spans="1:8" x14ac:dyDescent="0.35">
      <c r="A218" s="18">
        <v>39</v>
      </c>
      <c r="B218" s="18" t="s">
        <v>91</v>
      </c>
      <c r="C218" s="5" t="s">
        <v>32</v>
      </c>
      <c r="D218" s="17">
        <v>42893</v>
      </c>
      <c r="E218" s="4">
        <v>10</v>
      </c>
      <c r="F218" s="3">
        <v>0.9</v>
      </c>
      <c r="G218" s="3"/>
      <c r="H218" s="2">
        <v>9.1</v>
      </c>
    </row>
    <row r="219" spans="1:8" x14ac:dyDescent="0.35">
      <c r="A219" s="18">
        <v>40</v>
      </c>
      <c r="B219" s="18" t="s">
        <v>101</v>
      </c>
      <c r="C219" s="5" t="s">
        <v>36</v>
      </c>
      <c r="D219" s="17">
        <v>42800</v>
      </c>
      <c r="E219" s="4">
        <v>10</v>
      </c>
      <c r="F219" s="3">
        <v>0.9</v>
      </c>
      <c r="G219" s="3"/>
      <c r="H219" s="2">
        <v>9.1</v>
      </c>
    </row>
    <row r="220" spans="1:8" x14ac:dyDescent="0.35">
      <c r="A220" s="18">
        <v>41</v>
      </c>
      <c r="B220" s="42" t="s">
        <v>71</v>
      </c>
      <c r="C220" s="5" t="s">
        <v>47</v>
      </c>
      <c r="D220" s="17">
        <v>43087</v>
      </c>
      <c r="E220" s="4">
        <v>10</v>
      </c>
      <c r="F220" s="3">
        <v>0.95</v>
      </c>
      <c r="G220" s="3"/>
      <c r="H220" s="2">
        <v>9.0500000000000007</v>
      </c>
    </row>
    <row r="221" spans="1:8" x14ac:dyDescent="0.35">
      <c r="A221" s="18">
        <v>42</v>
      </c>
      <c r="B221" s="41" t="s">
        <v>68</v>
      </c>
      <c r="C221" s="5" t="s">
        <v>47</v>
      </c>
      <c r="D221" s="40">
        <v>42948</v>
      </c>
      <c r="E221" s="4">
        <v>10</v>
      </c>
      <c r="F221" s="3">
        <v>0.95</v>
      </c>
      <c r="G221" s="3"/>
      <c r="H221" s="2">
        <v>9.0500000000000007</v>
      </c>
    </row>
    <row r="222" spans="1:8" x14ac:dyDescent="0.35">
      <c r="A222" s="18">
        <v>43</v>
      </c>
      <c r="B222" s="18" t="s">
        <v>73</v>
      </c>
      <c r="C222" s="5" t="s">
        <v>50</v>
      </c>
      <c r="D222" s="17">
        <v>42759</v>
      </c>
      <c r="E222" s="4">
        <v>10</v>
      </c>
      <c r="F222" s="3">
        <v>1</v>
      </c>
      <c r="G222" s="3"/>
      <c r="H222" s="2">
        <v>9</v>
      </c>
    </row>
    <row r="223" spans="1:8" x14ac:dyDescent="0.35">
      <c r="A223" s="18">
        <v>44</v>
      </c>
      <c r="B223" s="39" t="s">
        <v>72</v>
      </c>
      <c r="C223" s="5" t="s">
        <v>47</v>
      </c>
      <c r="D223" s="17">
        <v>43182</v>
      </c>
      <c r="E223" s="4">
        <v>10</v>
      </c>
      <c r="F223" s="3">
        <v>1.1000000000000001</v>
      </c>
      <c r="G223" s="3"/>
      <c r="H223" s="2">
        <v>8.9</v>
      </c>
    </row>
    <row r="224" spans="1:8" x14ac:dyDescent="0.35">
      <c r="A224" s="18">
        <v>45</v>
      </c>
      <c r="B224" s="46" t="s">
        <v>97</v>
      </c>
      <c r="C224" s="5" t="s">
        <v>36</v>
      </c>
      <c r="D224" s="45">
        <v>43081</v>
      </c>
      <c r="E224" s="4">
        <v>10</v>
      </c>
      <c r="F224" s="3">
        <v>1.1000000000000001</v>
      </c>
      <c r="G224" s="3"/>
      <c r="H224" s="2">
        <v>8.9</v>
      </c>
    </row>
    <row r="225" spans="1:8" x14ac:dyDescent="0.35">
      <c r="A225" s="18">
        <v>46</v>
      </c>
      <c r="B225" s="46" t="s">
        <v>90</v>
      </c>
      <c r="C225" s="5" t="s">
        <v>36</v>
      </c>
      <c r="D225" s="45">
        <v>42868</v>
      </c>
      <c r="E225" s="4">
        <v>10</v>
      </c>
      <c r="F225" s="3">
        <v>1.1000000000000001</v>
      </c>
      <c r="G225" s="3"/>
      <c r="H225" s="2">
        <v>8.9</v>
      </c>
    </row>
    <row r="226" spans="1:8" x14ac:dyDescent="0.35">
      <c r="A226" s="18">
        <v>47</v>
      </c>
      <c r="B226" s="46" t="s">
        <v>95</v>
      </c>
      <c r="C226" s="5" t="s">
        <v>36</v>
      </c>
      <c r="D226" s="45">
        <v>43032</v>
      </c>
      <c r="E226" s="4">
        <v>10</v>
      </c>
      <c r="F226" s="3">
        <v>1.2</v>
      </c>
      <c r="G226" s="3"/>
      <c r="H226" s="2">
        <v>8.8000000000000007</v>
      </c>
    </row>
    <row r="227" spans="1:8" x14ac:dyDescent="0.35">
      <c r="A227" s="18">
        <v>48</v>
      </c>
      <c r="B227" s="46" t="s">
        <v>98</v>
      </c>
      <c r="C227" s="5" t="s">
        <v>36</v>
      </c>
      <c r="D227" s="45">
        <v>42774</v>
      </c>
      <c r="E227" s="4">
        <v>10</v>
      </c>
      <c r="F227" s="3">
        <v>1.3</v>
      </c>
      <c r="G227" s="3"/>
      <c r="H227" s="2">
        <v>8.6999999999999993</v>
      </c>
    </row>
    <row r="228" spans="1:8" x14ac:dyDescent="0.35">
      <c r="A228" s="18">
        <v>49</v>
      </c>
      <c r="B228" s="7" t="s">
        <v>70</v>
      </c>
      <c r="C228" s="5" t="s">
        <v>56</v>
      </c>
      <c r="D228" s="6">
        <v>42784</v>
      </c>
      <c r="E228" s="4">
        <v>9</v>
      </c>
      <c r="F228" s="3">
        <v>0.4</v>
      </c>
      <c r="G228" s="3"/>
      <c r="H228" s="2">
        <v>8.6</v>
      </c>
    </row>
    <row r="229" spans="1:8" x14ac:dyDescent="0.35">
      <c r="A229" s="18">
        <v>50</v>
      </c>
      <c r="B229" s="18" t="s">
        <v>65</v>
      </c>
      <c r="C229" s="5" t="s">
        <v>56</v>
      </c>
      <c r="D229" s="17">
        <v>42737</v>
      </c>
      <c r="E229" s="4">
        <v>9</v>
      </c>
      <c r="F229" s="3">
        <v>0.5</v>
      </c>
      <c r="G229" s="3"/>
      <c r="H229" s="2">
        <v>8.5</v>
      </c>
    </row>
    <row r="230" spans="1:8" x14ac:dyDescent="0.35">
      <c r="A230" s="18">
        <v>51</v>
      </c>
      <c r="B230" s="7" t="s">
        <v>69</v>
      </c>
      <c r="C230" s="5" t="s">
        <v>56</v>
      </c>
      <c r="D230" s="6">
        <v>42737</v>
      </c>
      <c r="E230" s="4">
        <v>9</v>
      </c>
      <c r="F230" s="3">
        <v>0.65</v>
      </c>
      <c r="G230" s="3"/>
      <c r="H230" s="2">
        <v>8.35</v>
      </c>
    </row>
    <row r="231" spans="1:8" x14ac:dyDescent="0.35">
      <c r="A231" s="18">
        <v>52</v>
      </c>
      <c r="B231" s="18" t="s">
        <v>103</v>
      </c>
      <c r="C231" s="5" t="s">
        <v>88</v>
      </c>
      <c r="D231" s="17">
        <v>42839</v>
      </c>
      <c r="E231" s="4">
        <v>10</v>
      </c>
      <c r="F231" s="3">
        <v>10</v>
      </c>
      <c r="G231" s="3"/>
      <c r="H231" s="2">
        <v>0</v>
      </c>
    </row>
    <row r="232" spans="1:8" x14ac:dyDescent="0.35">
      <c r="A232" s="18">
        <v>53</v>
      </c>
      <c r="B232" s="7" t="s">
        <v>74</v>
      </c>
      <c r="C232" s="5" t="s">
        <v>26</v>
      </c>
      <c r="D232" s="6">
        <v>43090</v>
      </c>
      <c r="E232" s="4">
        <v>10</v>
      </c>
      <c r="F232" s="3">
        <v>10</v>
      </c>
      <c r="G232" s="3"/>
      <c r="H232" s="2">
        <v>0</v>
      </c>
    </row>
    <row r="233" spans="1:8" x14ac:dyDescent="0.35">
      <c r="A233" s="18">
        <v>54</v>
      </c>
      <c r="B233" s="18" t="s">
        <v>102</v>
      </c>
      <c r="C233" s="5" t="s">
        <v>32</v>
      </c>
      <c r="D233" s="17">
        <v>43071</v>
      </c>
      <c r="E233" s="4">
        <v>10</v>
      </c>
      <c r="F233" s="3">
        <v>10</v>
      </c>
      <c r="G233" s="3"/>
      <c r="H233" s="2">
        <v>0</v>
      </c>
    </row>
    <row r="236" spans="1:8" x14ac:dyDescent="0.35">
      <c r="C236" s="37"/>
      <c r="E236" s="235" t="s">
        <v>40</v>
      </c>
      <c r="F236" s="235"/>
      <c r="G236" s="235"/>
      <c r="H236" s="235"/>
    </row>
    <row r="237" spans="1:8" ht="29" x14ac:dyDescent="0.35">
      <c r="B237" s="9" t="s">
        <v>6</v>
      </c>
      <c r="C237" s="9" t="s">
        <v>7</v>
      </c>
      <c r="D237" s="9" t="s">
        <v>8</v>
      </c>
      <c r="E237" s="36" t="s">
        <v>9</v>
      </c>
      <c r="F237" s="36" t="s">
        <v>14</v>
      </c>
      <c r="G237" s="36" t="s">
        <v>11</v>
      </c>
      <c r="H237" s="36" t="s">
        <v>41</v>
      </c>
    </row>
    <row r="238" spans="1:8" x14ac:dyDescent="0.35">
      <c r="A238" s="28">
        <v>1</v>
      </c>
      <c r="B238" s="28" t="s">
        <v>104</v>
      </c>
      <c r="C238" s="30" t="s">
        <v>32</v>
      </c>
      <c r="D238" s="31">
        <v>42990</v>
      </c>
      <c r="E238" s="32">
        <v>10.5</v>
      </c>
      <c r="F238" s="33">
        <v>0.125</v>
      </c>
      <c r="G238" s="33"/>
      <c r="H238" s="34">
        <v>10.375</v>
      </c>
    </row>
    <row r="239" spans="1:8" x14ac:dyDescent="0.35">
      <c r="A239" s="28">
        <v>2</v>
      </c>
      <c r="B239" s="29" t="s">
        <v>105</v>
      </c>
      <c r="C239" s="30" t="s">
        <v>18</v>
      </c>
      <c r="D239" s="35">
        <v>42784</v>
      </c>
      <c r="E239" s="32">
        <v>10.5</v>
      </c>
      <c r="F239" s="33">
        <v>0.125</v>
      </c>
      <c r="G239" s="33"/>
      <c r="H239" s="34">
        <v>10.375</v>
      </c>
    </row>
    <row r="240" spans="1:8" x14ac:dyDescent="0.35">
      <c r="A240" s="28">
        <v>3</v>
      </c>
      <c r="B240" s="158" t="s">
        <v>107</v>
      </c>
      <c r="C240" s="30" t="s">
        <v>18</v>
      </c>
      <c r="D240" s="31">
        <v>43313</v>
      </c>
      <c r="E240" s="32">
        <v>10.5</v>
      </c>
      <c r="F240" s="33">
        <v>0.15</v>
      </c>
      <c r="G240" s="33"/>
      <c r="H240" s="34">
        <v>10.35</v>
      </c>
    </row>
    <row r="241" spans="1:8" x14ac:dyDescent="0.35">
      <c r="A241" s="28">
        <v>4</v>
      </c>
      <c r="B241" s="158" t="s">
        <v>45</v>
      </c>
      <c r="C241" s="30" t="s">
        <v>32</v>
      </c>
      <c r="D241" s="31">
        <v>43291</v>
      </c>
      <c r="E241" s="32">
        <v>10.5</v>
      </c>
      <c r="F241" s="33">
        <v>0.15</v>
      </c>
      <c r="G241" s="33"/>
      <c r="H241" s="34">
        <v>10.35</v>
      </c>
    </row>
    <row r="242" spans="1:8" x14ac:dyDescent="0.35">
      <c r="A242" s="28">
        <v>5</v>
      </c>
      <c r="B242" s="28" t="s">
        <v>108</v>
      </c>
      <c r="C242" s="30" t="s">
        <v>32</v>
      </c>
      <c r="D242" s="31">
        <v>42937</v>
      </c>
      <c r="E242" s="32">
        <v>10.5</v>
      </c>
      <c r="F242" s="33">
        <v>0.15</v>
      </c>
      <c r="G242" s="33"/>
      <c r="H242" s="34">
        <v>10.35</v>
      </c>
    </row>
    <row r="243" spans="1:8" x14ac:dyDescent="0.35">
      <c r="A243" s="19">
        <v>6</v>
      </c>
      <c r="B243" s="25" t="s">
        <v>53</v>
      </c>
      <c r="C243" s="23" t="s">
        <v>54</v>
      </c>
      <c r="D243" s="27">
        <v>42767</v>
      </c>
      <c r="E243" s="24">
        <v>10.5</v>
      </c>
      <c r="F243" s="21">
        <v>0.15</v>
      </c>
      <c r="G243" s="21"/>
      <c r="H243" s="22">
        <v>10.35</v>
      </c>
    </row>
    <row r="244" spans="1:8" x14ac:dyDescent="0.35">
      <c r="A244" s="19">
        <v>7</v>
      </c>
      <c r="B244" s="53" t="s">
        <v>115</v>
      </c>
      <c r="C244" s="23" t="s">
        <v>54</v>
      </c>
      <c r="D244" s="54">
        <v>43412</v>
      </c>
      <c r="E244" s="24">
        <v>10.5</v>
      </c>
      <c r="F244" s="21">
        <v>0.2</v>
      </c>
      <c r="G244" s="21"/>
      <c r="H244" s="22">
        <v>10.3</v>
      </c>
    </row>
    <row r="245" spans="1:8" x14ac:dyDescent="0.35">
      <c r="A245" s="19">
        <v>8</v>
      </c>
      <c r="B245" s="55" t="s">
        <v>106</v>
      </c>
      <c r="C245" s="23" t="s">
        <v>18</v>
      </c>
      <c r="D245" s="20">
        <v>43311</v>
      </c>
      <c r="E245" s="24">
        <v>10.5</v>
      </c>
      <c r="F245" s="21">
        <v>0.2</v>
      </c>
      <c r="G245" s="21"/>
      <c r="H245" s="22">
        <v>10.3</v>
      </c>
    </row>
    <row r="246" spans="1:8" x14ac:dyDescent="0.35">
      <c r="A246" s="19">
        <v>9</v>
      </c>
      <c r="B246" s="19" t="s">
        <v>60</v>
      </c>
      <c r="C246" s="23" t="s">
        <v>32</v>
      </c>
      <c r="D246" s="20">
        <v>43262</v>
      </c>
      <c r="E246" s="24">
        <v>10.5</v>
      </c>
      <c r="F246" s="21">
        <v>0.2</v>
      </c>
      <c r="G246" s="21"/>
      <c r="H246" s="22">
        <v>10.3</v>
      </c>
    </row>
    <row r="247" spans="1:8" x14ac:dyDescent="0.35">
      <c r="A247" s="19">
        <v>10</v>
      </c>
      <c r="B247" s="51" t="s">
        <v>114</v>
      </c>
      <c r="C247" s="23" t="s">
        <v>18</v>
      </c>
      <c r="D247" s="20">
        <v>43096</v>
      </c>
      <c r="E247" s="24">
        <v>10.5</v>
      </c>
      <c r="F247" s="21">
        <v>0.2</v>
      </c>
      <c r="G247" s="21"/>
      <c r="H247" s="22">
        <v>10.3</v>
      </c>
    </row>
    <row r="248" spans="1:8" x14ac:dyDescent="0.35">
      <c r="A248" s="18">
        <v>11</v>
      </c>
      <c r="B248" s="18" t="s">
        <v>119</v>
      </c>
      <c r="C248" s="5" t="s">
        <v>18</v>
      </c>
      <c r="D248" s="17">
        <v>42922</v>
      </c>
      <c r="E248" s="4">
        <v>10.5</v>
      </c>
      <c r="F248" s="3">
        <v>0.2</v>
      </c>
      <c r="G248" s="3"/>
      <c r="H248" s="2">
        <v>10.3</v>
      </c>
    </row>
    <row r="249" spans="1:8" x14ac:dyDescent="0.35">
      <c r="A249" s="18">
        <v>12</v>
      </c>
      <c r="B249" s="18" t="s">
        <v>120</v>
      </c>
      <c r="C249" s="5" t="s">
        <v>54</v>
      </c>
      <c r="D249" s="17">
        <v>42892</v>
      </c>
      <c r="E249" s="4">
        <v>10.5</v>
      </c>
      <c r="F249" s="3">
        <v>0.2</v>
      </c>
      <c r="G249" s="18"/>
      <c r="H249" s="2">
        <v>10.3</v>
      </c>
    </row>
    <row r="250" spans="1:8" x14ac:dyDescent="0.35">
      <c r="A250" s="18">
        <v>13</v>
      </c>
      <c r="B250" s="18" t="s">
        <v>118</v>
      </c>
      <c r="C250" s="5" t="s">
        <v>32</v>
      </c>
      <c r="D250" s="17">
        <v>42829</v>
      </c>
      <c r="E250" s="4">
        <v>10.5</v>
      </c>
      <c r="F250" s="3">
        <v>0.2</v>
      </c>
      <c r="G250" s="3"/>
      <c r="H250" s="2">
        <v>10.3</v>
      </c>
    </row>
    <row r="251" spans="1:8" x14ac:dyDescent="0.35">
      <c r="A251" s="18">
        <v>14</v>
      </c>
      <c r="B251" s="18" t="s">
        <v>112</v>
      </c>
      <c r="C251" s="5" t="s">
        <v>18</v>
      </c>
      <c r="D251" s="17">
        <v>42820</v>
      </c>
      <c r="E251" s="60">
        <v>10.5</v>
      </c>
      <c r="F251" s="3">
        <v>0.2</v>
      </c>
      <c r="G251" s="3"/>
      <c r="H251" s="2">
        <v>10.3</v>
      </c>
    </row>
    <row r="252" spans="1:8" x14ac:dyDescent="0.35">
      <c r="A252" s="18">
        <v>15</v>
      </c>
      <c r="B252" s="49" t="s">
        <v>125</v>
      </c>
      <c r="C252" s="5" t="s">
        <v>56</v>
      </c>
      <c r="D252" s="17">
        <v>42788</v>
      </c>
      <c r="E252" s="60">
        <v>10.5</v>
      </c>
      <c r="F252" s="3">
        <v>0.2</v>
      </c>
      <c r="G252" s="3"/>
      <c r="H252" s="2">
        <v>10.3</v>
      </c>
    </row>
    <row r="253" spans="1:8" x14ac:dyDescent="0.35">
      <c r="A253" s="18">
        <v>16</v>
      </c>
      <c r="B253" s="18" t="s">
        <v>57</v>
      </c>
      <c r="C253" s="5" t="s">
        <v>32</v>
      </c>
      <c r="D253" s="17">
        <v>43354</v>
      </c>
      <c r="E253" s="60">
        <v>10.5</v>
      </c>
      <c r="F253" s="3">
        <v>0.22500000000000001</v>
      </c>
      <c r="G253" s="3"/>
      <c r="H253" s="2">
        <v>10.275</v>
      </c>
    </row>
    <row r="254" spans="1:8" x14ac:dyDescent="0.35">
      <c r="A254" s="18">
        <v>17</v>
      </c>
      <c r="B254" s="18" t="s">
        <v>51</v>
      </c>
      <c r="C254" s="5" t="s">
        <v>50</v>
      </c>
      <c r="D254" s="17">
        <v>43329</v>
      </c>
      <c r="E254" s="60">
        <v>10.5</v>
      </c>
      <c r="F254" s="3">
        <v>0.22500000000000001</v>
      </c>
      <c r="G254" s="3"/>
      <c r="H254" s="2">
        <v>10.275</v>
      </c>
    </row>
    <row r="255" spans="1:8" x14ac:dyDescent="0.35">
      <c r="A255" s="18">
        <v>18</v>
      </c>
      <c r="B255" s="39" t="s">
        <v>72</v>
      </c>
      <c r="C255" s="5" t="s">
        <v>47</v>
      </c>
      <c r="D255" s="17">
        <v>43182</v>
      </c>
      <c r="E255" s="60">
        <v>10.5</v>
      </c>
      <c r="F255" s="3">
        <v>0.22500000000000001</v>
      </c>
      <c r="G255" s="3"/>
      <c r="H255" s="2">
        <v>10.275</v>
      </c>
    </row>
    <row r="256" spans="1:8" x14ac:dyDescent="0.35">
      <c r="A256" s="18">
        <v>19</v>
      </c>
      <c r="B256" s="7" t="s">
        <v>78</v>
      </c>
      <c r="C256" s="58" t="s">
        <v>47</v>
      </c>
      <c r="D256" s="6">
        <v>43410</v>
      </c>
      <c r="E256" s="4">
        <v>10.5</v>
      </c>
      <c r="F256" s="3">
        <v>0.25</v>
      </c>
      <c r="G256" s="3"/>
      <c r="H256" s="2">
        <v>10.25</v>
      </c>
    </row>
    <row r="257" spans="1:8" x14ac:dyDescent="0.35">
      <c r="A257" s="18">
        <v>20</v>
      </c>
      <c r="B257" s="46" t="s">
        <v>63</v>
      </c>
      <c r="C257" s="58" t="s">
        <v>47</v>
      </c>
      <c r="D257" s="45">
        <v>43279</v>
      </c>
      <c r="E257" s="4">
        <v>10.5</v>
      </c>
      <c r="F257" s="3">
        <v>0.25</v>
      </c>
      <c r="G257" s="3"/>
      <c r="H257" s="2">
        <v>10.25</v>
      </c>
    </row>
    <row r="258" spans="1:8" x14ac:dyDescent="0.35">
      <c r="A258" s="18">
        <v>21</v>
      </c>
      <c r="B258" s="48" t="s">
        <v>59</v>
      </c>
      <c r="C258" s="58" t="s">
        <v>32</v>
      </c>
      <c r="D258" s="17">
        <v>43272</v>
      </c>
      <c r="E258" s="4">
        <v>10.5</v>
      </c>
      <c r="F258" s="3">
        <v>0.25</v>
      </c>
      <c r="G258" s="3"/>
      <c r="H258" s="2">
        <v>10.25</v>
      </c>
    </row>
    <row r="259" spans="1:8" x14ac:dyDescent="0.35">
      <c r="A259" s="18">
        <v>22</v>
      </c>
      <c r="B259" s="18" t="s">
        <v>111</v>
      </c>
      <c r="C259" s="58" t="s">
        <v>18</v>
      </c>
      <c r="D259" s="17">
        <v>43193</v>
      </c>
      <c r="E259" s="4">
        <v>10.5</v>
      </c>
      <c r="F259" s="3">
        <v>0.25</v>
      </c>
      <c r="G259" s="3"/>
      <c r="H259" s="2">
        <v>10.25</v>
      </c>
    </row>
    <row r="260" spans="1:8" x14ac:dyDescent="0.35">
      <c r="A260" s="18">
        <v>23</v>
      </c>
      <c r="B260" s="18" t="s">
        <v>116</v>
      </c>
      <c r="C260" s="5" t="s">
        <v>32</v>
      </c>
      <c r="D260" s="17">
        <v>43064</v>
      </c>
      <c r="E260" s="4">
        <v>10.5</v>
      </c>
      <c r="F260" s="3">
        <v>0.25</v>
      </c>
      <c r="G260" s="3"/>
      <c r="H260" s="2">
        <v>10.25</v>
      </c>
    </row>
    <row r="261" spans="1:8" x14ac:dyDescent="0.35">
      <c r="A261" s="18">
        <v>24</v>
      </c>
      <c r="B261" s="18" t="s">
        <v>109</v>
      </c>
      <c r="C261" s="5" t="s">
        <v>32</v>
      </c>
      <c r="D261" s="17">
        <v>42903</v>
      </c>
      <c r="E261" s="4">
        <v>10.5</v>
      </c>
      <c r="F261" s="3">
        <v>0.27500000000000002</v>
      </c>
      <c r="G261" s="3"/>
      <c r="H261" s="2">
        <v>10.225</v>
      </c>
    </row>
    <row r="262" spans="1:8" x14ac:dyDescent="0.35">
      <c r="A262" s="18">
        <v>25</v>
      </c>
      <c r="B262" s="18" t="s">
        <v>82</v>
      </c>
      <c r="C262" s="5" t="s">
        <v>83</v>
      </c>
      <c r="D262" s="17">
        <v>43258</v>
      </c>
      <c r="E262" s="4">
        <v>10.5</v>
      </c>
      <c r="F262" s="3">
        <v>0.3</v>
      </c>
      <c r="G262" s="3"/>
      <c r="H262" s="2">
        <v>10.199999999999999</v>
      </c>
    </row>
    <row r="263" spans="1:8" x14ac:dyDescent="0.35">
      <c r="A263" s="18">
        <v>26</v>
      </c>
      <c r="B263" s="18" t="s">
        <v>110</v>
      </c>
      <c r="C263" s="5" t="s">
        <v>32</v>
      </c>
      <c r="D263" s="17">
        <v>43148</v>
      </c>
      <c r="E263" s="60">
        <v>10.5</v>
      </c>
      <c r="F263" s="3">
        <v>0.3</v>
      </c>
      <c r="G263" s="3"/>
      <c r="H263" s="2">
        <v>10.199999999999999</v>
      </c>
    </row>
    <row r="264" spans="1:8" x14ac:dyDescent="0.35">
      <c r="A264" s="18">
        <v>27</v>
      </c>
      <c r="B264" s="18" t="s">
        <v>122</v>
      </c>
      <c r="C264" s="5" t="s">
        <v>18</v>
      </c>
      <c r="D264" s="17">
        <v>43143</v>
      </c>
      <c r="E264" s="60">
        <v>10.5</v>
      </c>
      <c r="F264" s="3">
        <v>0.3</v>
      </c>
      <c r="G264" s="3"/>
      <c r="H264" s="2">
        <v>10.199999999999999</v>
      </c>
    </row>
    <row r="265" spans="1:8" x14ac:dyDescent="0.35">
      <c r="A265" s="18">
        <v>28</v>
      </c>
      <c r="B265" s="18" t="s">
        <v>117</v>
      </c>
      <c r="C265" s="5" t="s">
        <v>32</v>
      </c>
      <c r="D265" s="17">
        <v>43133</v>
      </c>
      <c r="E265" s="60">
        <v>10.5</v>
      </c>
      <c r="F265" s="3">
        <v>0.3</v>
      </c>
      <c r="G265" s="3"/>
      <c r="H265" s="2">
        <v>10.199999999999999</v>
      </c>
    </row>
    <row r="266" spans="1:8" x14ac:dyDescent="0.35">
      <c r="A266" s="18">
        <v>29</v>
      </c>
      <c r="B266" s="18" t="s">
        <v>79</v>
      </c>
      <c r="C266" s="58" t="s">
        <v>32</v>
      </c>
      <c r="D266" s="17">
        <v>42888</v>
      </c>
      <c r="E266" s="4">
        <v>10.5</v>
      </c>
      <c r="F266" s="3">
        <v>0.3</v>
      </c>
      <c r="G266" s="18"/>
      <c r="H266" s="2">
        <v>10.199999999999999</v>
      </c>
    </row>
    <row r="267" spans="1:8" x14ac:dyDescent="0.35">
      <c r="A267" s="18">
        <v>30</v>
      </c>
      <c r="B267" s="18" t="s">
        <v>113</v>
      </c>
      <c r="C267" s="58" t="s">
        <v>18</v>
      </c>
      <c r="D267" s="17">
        <v>42816</v>
      </c>
      <c r="E267" s="4">
        <v>10.5</v>
      </c>
      <c r="F267" s="3">
        <v>0.3</v>
      </c>
      <c r="G267" s="3"/>
      <c r="H267" s="2">
        <v>10.199999999999999</v>
      </c>
    </row>
    <row r="268" spans="1:8" x14ac:dyDescent="0.35">
      <c r="A268" s="18">
        <v>31</v>
      </c>
      <c r="B268" s="39" t="s">
        <v>43</v>
      </c>
      <c r="C268" s="5" t="s">
        <v>44</v>
      </c>
      <c r="D268" s="17">
        <v>42766</v>
      </c>
      <c r="E268" s="4">
        <v>10.5</v>
      </c>
      <c r="F268" s="3">
        <v>0.3</v>
      </c>
      <c r="G268" s="3"/>
      <c r="H268" s="2">
        <v>10.199999999999999</v>
      </c>
    </row>
    <row r="269" spans="1:8" x14ac:dyDescent="0.35">
      <c r="A269" s="18">
        <v>32</v>
      </c>
      <c r="B269" s="18" t="s">
        <v>89</v>
      </c>
      <c r="C269" s="58" t="s">
        <v>32</v>
      </c>
      <c r="D269" s="17">
        <v>42736</v>
      </c>
      <c r="E269" s="4">
        <v>10.5</v>
      </c>
      <c r="F269" s="3">
        <v>0.3</v>
      </c>
      <c r="G269" s="18"/>
      <c r="H269" s="2">
        <v>10.199999999999999</v>
      </c>
    </row>
    <row r="270" spans="1:8" x14ac:dyDescent="0.35">
      <c r="A270" s="18">
        <v>33</v>
      </c>
      <c r="B270" s="39" t="s">
        <v>49</v>
      </c>
      <c r="C270" s="5" t="s">
        <v>50</v>
      </c>
      <c r="D270" s="17">
        <v>43354</v>
      </c>
      <c r="E270" s="4">
        <v>10.5</v>
      </c>
      <c r="F270" s="3">
        <v>0.35</v>
      </c>
      <c r="G270" s="3"/>
      <c r="H270" s="2">
        <v>10.15</v>
      </c>
    </row>
    <row r="271" spans="1:8" x14ac:dyDescent="0.35">
      <c r="A271" s="18">
        <v>34</v>
      </c>
      <c r="B271" s="7" t="s">
        <v>75</v>
      </c>
      <c r="C271" s="5" t="s">
        <v>50</v>
      </c>
      <c r="D271" s="6">
        <v>43307</v>
      </c>
      <c r="E271" s="4">
        <v>10.5</v>
      </c>
      <c r="F271" s="3">
        <v>0.35</v>
      </c>
      <c r="G271" s="3"/>
      <c r="H271" s="2">
        <v>10.15</v>
      </c>
    </row>
    <row r="272" spans="1:8" x14ac:dyDescent="0.35">
      <c r="A272" s="18">
        <v>35</v>
      </c>
      <c r="B272" s="18" t="s">
        <v>86</v>
      </c>
      <c r="C272" s="5" t="s">
        <v>32</v>
      </c>
      <c r="D272" s="17">
        <v>42892</v>
      </c>
      <c r="E272" s="4">
        <v>10.5</v>
      </c>
      <c r="F272" s="3">
        <v>0.35</v>
      </c>
      <c r="G272" s="3"/>
      <c r="H272" s="2">
        <v>10.15</v>
      </c>
    </row>
    <row r="273" spans="1:8" x14ac:dyDescent="0.35">
      <c r="A273" s="18">
        <v>36</v>
      </c>
      <c r="B273" s="18" t="s">
        <v>121</v>
      </c>
      <c r="C273" s="5" t="s">
        <v>54</v>
      </c>
      <c r="D273" s="17">
        <v>42742</v>
      </c>
      <c r="E273" s="4">
        <v>10.5</v>
      </c>
      <c r="F273" s="3">
        <v>0.35</v>
      </c>
      <c r="G273" s="3"/>
      <c r="H273" s="2">
        <v>10.15</v>
      </c>
    </row>
    <row r="274" spans="1:8" x14ac:dyDescent="0.35">
      <c r="A274" s="18">
        <v>37</v>
      </c>
      <c r="B274" s="41" t="s">
        <v>46</v>
      </c>
      <c r="C274" s="5" t="s">
        <v>47</v>
      </c>
      <c r="D274" s="40">
        <v>42855</v>
      </c>
      <c r="E274" s="4">
        <v>10.5</v>
      </c>
      <c r="F274" s="3">
        <v>0.375</v>
      </c>
      <c r="G274" s="3"/>
      <c r="H274" s="2">
        <v>10.125</v>
      </c>
    </row>
    <row r="275" spans="1:8" x14ac:dyDescent="0.35">
      <c r="A275" s="18">
        <v>38</v>
      </c>
      <c r="B275" s="39" t="s">
        <v>48</v>
      </c>
      <c r="C275" s="5" t="s">
        <v>44</v>
      </c>
      <c r="D275" s="17">
        <v>42748</v>
      </c>
      <c r="E275" s="4">
        <v>10.5</v>
      </c>
      <c r="F275" s="3">
        <v>0.375</v>
      </c>
      <c r="G275" s="3"/>
      <c r="H275" s="2">
        <v>10.125</v>
      </c>
    </row>
    <row r="276" spans="1:8" x14ac:dyDescent="0.35">
      <c r="A276" s="18">
        <v>39</v>
      </c>
      <c r="B276" s="41" t="s">
        <v>66</v>
      </c>
      <c r="C276" s="5" t="s">
        <v>47</v>
      </c>
      <c r="D276" s="40">
        <v>43448</v>
      </c>
      <c r="E276" s="4">
        <v>10.5</v>
      </c>
      <c r="F276" s="3">
        <v>0.4</v>
      </c>
      <c r="G276" s="3"/>
      <c r="H276" s="2">
        <v>10.1</v>
      </c>
    </row>
    <row r="277" spans="1:8" x14ac:dyDescent="0.35">
      <c r="A277" s="18">
        <v>40</v>
      </c>
      <c r="B277" s="57" t="s">
        <v>123</v>
      </c>
      <c r="C277" s="59" t="s">
        <v>54</v>
      </c>
      <c r="D277" s="50">
        <v>43080</v>
      </c>
      <c r="E277" s="4">
        <v>10.5</v>
      </c>
      <c r="F277" s="3">
        <v>0.4</v>
      </c>
      <c r="G277" s="18"/>
      <c r="H277" s="2">
        <v>10.1</v>
      </c>
    </row>
    <row r="278" spans="1:8" x14ac:dyDescent="0.35">
      <c r="A278" s="18">
        <v>41</v>
      </c>
      <c r="B278" s="18" t="s">
        <v>91</v>
      </c>
      <c r="C278" s="5" t="s">
        <v>32</v>
      </c>
      <c r="D278" s="17">
        <v>42893</v>
      </c>
      <c r="E278" s="4">
        <v>10.5</v>
      </c>
      <c r="F278" s="3">
        <v>0.4</v>
      </c>
      <c r="G278" s="18"/>
      <c r="H278" s="2">
        <v>10.1</v>
      </c>
    </row>
    <row r="279" spans="1:8" x14ac:dyDescent="0.35">
      <c r="A279" s="18">
        <v>42</v>
      </c>
      <c r="B279" s="18" t="s">
        <v>102</v>
      </c>
      <c r="C279" s="5" t="s">
        <v>32</v>
      </c>
      <c r="D279" s="17">
        <v>43071</v>
      </c>
      <c r="E279" s="4">
        <v>10.5</v>
      </c>
      <c r="F279" s="3">
        <v>0.45</v>
      </c>
      <c r="G279" s="3"/>
      <c r="H279" s="2">
        <v>10.050000000000001</v>
      </c>
    </row>
    <row r="280" spans="1:8" x14ac:dyDescent="0.35">
      <c r="A280" s="18">
        <v>43</v>
      </c>
      <c r="B280" s="18" t="s">
        <v>73</v>
      </c>
      <c r="C280" s="5" t="s">
        <v>50</v>
      </c>
      <c r="D280" s="17">
        <v>42759</v>
      </c>
      <c r="E280" s="4">
        <v>10.5</v>
      </c>
      <c r="F280" s="3">
        <v>0.45</v>
      </c>
      <c r="G280" s="3"/>
      <c r="H280" s="2">
        <v>10.050000000000001</v>
      </c>
    </row>
    <row r="281" spans="1:8" x14ac:dyDescent="0.35">
      <c r="A281" s="18">
        <v>44</v>
      </c>
      <c r="B281" s="42" t="s">
        <v>71</v>
      </c>
      <c r="C281" s="5" t="s">
        <v>47</v>
      </c>
      <c r="D281" s="17">
        <v>43087</v>
      </c>
      <c r="E281" s="4">
        <v>10.5</v>
      </c>
      <c r="F281" s="3">
        <v>0.47499999999999998</v>
      </c>
      <c r="G281" s="3"/>
      <c r="H281" s="2">
        <v>10.025</v>
      </c>
    </row>
    <row r="282" spans="1:8" x14ac:dyDescent="0.35">
      <c r="A282" s="18">
        <v>45</v>
      </c>
      <c r="B282" s="41" t="s">
        <v>76</v>
      </c>
      <c r="C282" s="5" t="s">
        <v>50</v>
      </c>
      <c r="D282" s="40">
        <v>43425</v>
      </c>
      <c r="E282" s="4">
        <v>10.5</v>
      </c>
      <c r="F282" s="3">
        <v>0.5</v>
      </c>
      <c r="G282" s="3"/>
      <c r="H282" s="2">
        <v>10</v>
      </c>
    </row>
    <row r="283" spans="1:8" x14ac:dyDescent="0.35">
      <c r="A283" s="18">
        <v>46</v>
      </c>
      <c r="B283" s="18" t="s">
        <v>124</v>
      </c>
      <c r="C283" s="5" t="s">
        <v>54</v>
      </c>
      <c r="D283" s="17">
        <v>42811</v>
      </c>
      <c r="E283" s="4">
        <v>10.5</v>
      </c>
      <c r="F283" s="3">
        <v>0.5</v>
      </c>
      <c r="G283" s="18"/>
      <c r="H283" s="2">
        <v>10</v>
      </c>
    </row>
    <row r="284" spans="1:8" x14ac:dyDescent="0.35">
      <c r="A284" s="18">
        <v>47</v>
      </c>
      <c r="B284" s="18" t="s">
        <v>87</v>
      </c>
      <c r="C284" s="5" t="s">
        <v>88</v>
      </c>
      <c r="D284" s="17">
        <v>42737</v>
      </c>
      <c r="E284" s="4">
        <v>10.5</v>
      </c>
      <c r="F284" s="3">
        <v>0.5</v>
      </c>
      <c r="G284" s="3"/>
      <c r="H284" s="2">
        <v>10</v>
      </c>
    </row>
    <row r="285" spans="1:8" x14ac:dyDescent="0.35">
      <c r="A285" s="18">
        <v>48</v>
      </c>
      <c r="B285" s="39" t="s">
        <v>94</v>
      </c>
      <c r="C285" s="5" t="s">
        <v>50</v>
      </c>
      <c r="D285" s="17">
        <v>43281</v>
      </c>
      <c r="E285" s="4">
        <v>10.5</v>
      </c>
      <c r="F285" s="3">
        <v>0.55000000000000004</v>
      </c>
      <c r="G285" s="3"/>
      <c r="H285" s="2">
        <v>9.9499999999999993</v>
      </c>
    </row>
    <row r="286" spans="1:8" x14ac:dyDescent="0.35">
      <c r="A286" s="18">
        <v>49</v>
      </c>
      <c r="B286" s="18" t="s">
        <v>103</v>
      </c>
      <c r="C286" s="5" t="s">
        <v>88</v>
      </c>
      <c r="D286" s="17">
        <v>42839</v>
      </c>
      <c r="E286" s="4">
        <v>10.5</v>
      </c>
      <c r="F286" s="3">
        <v>0.55000000000000004</v>
      </c>
      <c r="G286" s="3"/>
      <c r="H286" s="2">
        <v>9.9499999999999993</v>
      </c>
    </row>
    <row r="287" spans="1:8" x14ac:dyDescent="0.35">
      <c r="A287" s="18">
        <v>50</v>
      </c>
      <c r="B287" s="41" t="s">
        <v>68</v>
      </c>
      <c r="C287" s="5" t="s">
        <v>47</v>
      </c>
      <c r="D287" s="40">
        <v>42948</v>
      </c>
      <c r="E287" s="4">
        <v>10.5</v>
      </c>
      <c r="F287" s="3">
        <v>0.7</v>
      </c>
      <c r="G287" s="3"/>
      <c r="H287" s="2">
        <v>9.8000000000000007</v>
      </c>
    </row>
    <row r="288" spans="1:8" x14ac:dyDescent="0.35">
      <c r="A288" s="18">
        <v>51</v>
      </c>
      <c r="B288" s="7" t="s">
        <v>52</v>
      </c>
      <c r="C288" s="5" t="s">
        <v>50</v>
      </c>
      <c r="D288" s="6">
        <v>42938</v>
      </c>
      <c r="E288" s="4">
        <v>10.5</v>
      </c>
      <c r="F288" s="3">
        <v>0.72499999999999998</v>
      </c>
      <c r="G288" s="3"/>
      <c r="H288" s="2">
        <v>9.7750000000000004</v>
      </c>
    </row>
    <row r="289" spans="1:8" x14ac:dyDescent="0.35">
      <c r="A289" s="18">
        <v>52</v>
      </c>
      <c r="B289" s="18" t="s">
        <v>62</v>
      </c>
      <c r="C289" s="5" t="s">
        <v>50</v>
      </c>
      <c r="D289" s="17">
        <v>42851</v>
      </c>
      <c r="E289" s="4">
        <v>10.5</v>
      </c>
      <c r="F289" s="3">
        <v>0.72499999999999998</v>
      </c>
      <c r="G289" s="3"/>
      <c r="H289" s="2">
        <v>9.7750000000000004</v>
      </c>
    </row>
    <row r="290" spans="1:8" x14ac:dyDescent="0.35">
      <c r="A290" s="18">
        <v>53</v>
      </c>
      <c r="B290" s="49" t="s">
        <v>58</v>
      </c>
      <c r="C290" s="5" t="s">
        <v>54</v>
      </c>
      <c r="D290" s="17">
        <v>42800</v>
      </c>
      <c r="E290" s="4">
        <v>10.5</v>
      </c>
      <c r="F290" s="3">
        <v>0.85</v>
      </c>
      <c r="G290" s="3"/>
      <c r="H290" s="2">
        <v>9.65</v>
      </c>
    </row>
    <row r="291" spans="1:8" x14ac:dyDescent="0.35">
      <c r="A291" s="18">
        <v>54</v>
      </c>
      <c r="B291" s="47" t="s">
        <v>77</v>
      </c>
      <c r="C291" s="5" t="s">
        <v>56</v>
      </c>
      <c r="D291" s="45">
        <v>43107</v>
      </c>
      <c r="E291" s="4">
        <v>10</v>
      </c>
      <c r="F291" s="3">
        <v>10</v>
      </c>
      <c r="G291" s="3"/>
      <c r="H291" s="2">
        <v>0</v>
      </c>
    </row>
  </sheetData>
  <sortState xmlns:xlrd2="http://schemas.microsoft.com/office/spreadsheetml/2017/richdata2" ref="B288:H289">
    <sortCondition descending="1" ref="D288:D289"/>
  </sortState>
  <mergeCells count="9">
    <mergeCell ref="E62:H62"/>
    <mergeCell ref="E120:H120"/>
    <mergeCell ref="E178:H178"/>
    <mergeCell ref="E236:H236"/>
    <mergeCell ref="A1:Q1"/>
    <mergeCell ref="B2:Q2"/>
    <mergeCell ref="E3:H3"/>
    <mergeCell ref="I3:L3"/>
    <mergeCell ref="M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5"/>
  <sheetViews>
    <sheetView topLeftCell="A290" workbookViewId="0">
      <selection activeCell="A297" sqref="A297:H306"/>
    </sheetView>
  </sheetViews>
  <sheetFormatPr defaultRowHeight="14.5" x14ac:dyDescent="0.35"/>
  <cols>
    <col min="1" max="1" width="3" bestFit="1" customWidth="1"/>
    <col min="2" max="2" width="27.1796875" bestFit="1" customWidth="1"/>
    <col min="3" max="3" width="27.26953125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6.8164062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54296875" bestFit="1" customWidth="1"/>
    <col min="15" max="15" width="8.54296875" bestFit="1" customWidth="1"/>
    <col min="16" max="17" width="7.54296875" bestFit="1" customWidth="1"/>
  </cols>
  <sheetData>
    <row r="1" spans="1:21" ht="18.5" x14ac:dyDescent="0.45">
      <c r="A1" s="16"/>
      <c r="B1" s="236" t="s">
        <v>126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1" ht="18.5" x14ac:dyDescent="0.45">
      <c r="A2" s="16"/>
      <c r="B2" s="236" t="s">
        <v>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16"/>
      <c r="S2" s="16"/>
      <c r="T2" s="16"/>
      <c r="U2" s="16"/>
    </row>
    <row r="3" spans="1:21" x14ac:dyDescent="0.35">
      <c r="B3" s="15" t="s">
        <v>2</v>
      </c>
      <c r="E3" s="237" t="s">
        <v>3</v>
      </c>
      <c r="F3" s="238"/>
      <c r="G3" s="238"/>
      <c r="H3" s="238"/>
      <c r="I3" s="239" t="s">
        <v>4</v>
      </c>
      <c r="J3" s="240"/>
      <c r="K3" s="240"/>
      <c r="L3" s="240"/>
      <c r="M3" s="234" t="s">
        <v>5</v>
      </c>
      <c r="N3" s="234"/>
      <c r="O3" s="234"/>
      <c r="P3" s="234"/>
    </row>
    <row r="4" spans="1:21" x14ac:dyDescent="0.35">
      <c r="B4" s="9" t="s">
        <v>6</v>
      </c>
      <c r="C4" s="9" t="s">
        <v>7</v>
      </c>
      <c r="D4" s="9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0" t="s">
        <v>9</v>
      </c>
      <c r="J4" s="10" t="s">
        <v>10</v>
      </c>
      <c r="K4" s="10" t="s">
        <v>11</v>
      </c>
      <c r="L4" s="10" t="s">
        <v>13</v>
      </c>
      <c r="M4" s="14" t="s">
        <v>9</v>
      </c>
      <c r="N4" s="14" t="s">
        <v>14</v>
      </c>
      <c r="O4" s="14" t="s">
        <v>11</v>
      </c>
      <c r="P4" s="14" t="s">
        <v>15</v>
      </c>
      <c r="Q4" s="13" t="s">
        <v>16</v>
      </c>
    </row>
    <row r="5" spans="1:21" x14ac:dyDescent="0.35">
      <c r="A5" s="28">
        <v>1</v>
      </c>
      <c r="B5" s="164" t="s">
        <v>140</v>
      </c>
      <c r="C5" s="70" t="s">
        <v>56</v>
      </c>
      <c r="D5" s="165">
        <v>42218</v>
      </c>
      <c r="E5" s="32">
        <v>10</v>
      </c>
      <c r="F5" s="33">
        <v>0.35</v>
      </c>
      <c r="G5" s="33"/>
      <c r="H5" s="34">
        <v>9.65</v>
      </c>
      <c r="I5" s="32">
        <v>10</v>
      </c>
      <c r="J5" s="33">
        <v>0.5</v>
      </c>
      <c r="K5" s="33"/>
      <c r="L5" s="34">
        <v>9.5</v>
      </c>
      <c r="M5" s="32">
        <v>10</v>
      </c>
      <c r="N5" s="33">
        <v>0.5</v>
      </c>
      <c r="O5" s="33"/>
      <c r="P5" s="34">
        <v>9.5</v>
      </c>
      <c r="Q5" s="157">
        <v>28.65</v>
      </c>
    </row>
    <row r="6" spans="1:21" x14ac:dyDescent="0.35">
      <c r="A6" s="28">
        <v>2</v>
      </c>
      <c r="B6" s="164" t="s">
        <v>144</v>
      </c>
      <c r="C6" s="30" t="s">
        <v>32</v>
      </c>
      <c r="D6" s="165">
        <v>42075</v>
      </c>
      <c r="E6" s="32">
        <v>10</v>
      </c>
      <c r="F6" s="33">
        <v>0.52500000000000002</v>
      </c>
      <c r="G6" s="33"/>
      <c r="H6" s="34">
        <v>9.4749999999999996</v>
      </c>
      <c r="I6" s="32">
        <v>10</v>
      </c>
      <c r="J6" s="33">
        <v>0.6</v>
      </c>
      <c r="K6" s="33"/>
      <c r="L6" s="34">
        <v>9.4</v>
      </c>
      <c r="M6" s="32">
        <v>10</v>
      </c>
      <c r="N6" s="33">
        <v>0.25</v>
      </c>
      <c r="O6" s="33"/>
      <c r="P6" s="34">
        <v>9.75</v>
      </c>
      <c r="Q6" s="157">
        <v>28.625</v>
      </c>
    </row>
    <row r="7" spans="1:21" x14ac:dyDescent="0.35">
      <c r="A7" s="28">
        <v>3</v>
      </c>
      <c r="B7" s="28" t="s">
        <v>182</v>
      </c>
      <c r="C7" s="70" t="s">
        <v>32</v>
      </c>
      <c r="D7" s="31">
        <v>42096</v>
      </c>
      <c r="E7" s="32">
        <v>10</v>
      </c>
      <c r="F7" s="33">
        <v>0.55000000000000004</v>
      </c>
      <c r="G7" s="33"/>
      <c r="H7" s="34">
        <v>9.4499999999999993</v>
      </c>
      <c r="I7" s="32">
        <v>10</v>
      </c>
      <c r="J7" s="33">
        <v>0.5</v>
      </c>
      <c r="K7" s="33"/>
      <c r="L7" s="34">
        <v>9.5</v>
      </c>
      <c r="M7" s="32">
        <v>10</v>
      </c>
      <c r="N7" s="33">
        <v>0.35</v>
      </c>
      <c r="O7" s="33"/>
      <c r="P7" s="34">
        <v>9.65</v>
      </c>
      <c r="Q7" s="157">
        <v>28.6</v>
      </c>
    </row>
    <row r="8" spans="1:21" x14ac:dyDescent="0.35">
      <c r="A8" s="28">
        <v>4</v>
      </c>
      <c r="B8" s="164" t="s">
        <v>133</v>
      </c>
      <c r="C8" s="70" t="s">
        <v>56</v>
      </c>
      <c r="D8" s="165">
        <v>42241</v>
      </c>
      <c r="E8" s="32">
        <v>10</v>
      </c>
      <c r="F8" s="33">
        <v>0.375</v>
      </c>
      <c r="G8" s="33"/>
      <c r="H8" s="34">
        <v>9.625</v>
      </c>
      <c r="I8" s="32">
        <v>10</v>
      </c>
      <c r="J8" s="33">
        <v>0.6</v>
      </c>
      <c r="K8" s="33"/>
      <c r="L8" s="34">
        <v>9.4</v>
      </c>
      <c r="M8" s="32">
        <v>10</v>
      </c>
      <c r="N8" s="33">
        <v>0.45</v>
      </c>
      <c r="O8" s="33"/>
      <c r="P8" s="34">
        <v>9.5500000000000007</v>
      </c>
      <c r="Q8" s="157">
        <v>28.574999999999999</v>
      </c>
    </row>
    <row r="9" spans="1:21" x14ac:dyDescent="0.35">
      <c r="A9" s="28">
        <v>5</v>
      </c>
      <c r="B9" s="28" t="s">
        <v>134</v>
      </c>
      <c r="C9" s="30" t="s">
        <v>18</v>
      </c>
      <c r="D9" s="31">
        <v>42042</v>
      </c>
      <c r="E9" s="32">
        <v>10</v>
      </c>
      <c r="F9" s="33">
        <v>0.55000000000000004</v>
      </c>
      <c r="G9" s="33"/>
      <c r="H9" s="34">
        <v>9.4499999999999993</v>
      </c>
      <c r="I9" s="32">
        <v>10</v>
      </c>
      <c r="J9" s="33">
        <v>0.5</v>
      </c>
      <c r="K9" s="33"/>
      <c r="L9" s="34">
        <v>9.5</v>
      </c>
      <c r="M9" s="32">
        <v>10</v>
      </c>
      <c r="N9" s="33">
        <v>0.4</v>
      </c>
      <c r="O9" s="33"/>
      <c r="P9" s="34">
        <v>9.6</v>
      </c>
      <c r="Q9" s="157">
        <v>28.549999999999997</v>
      </c>
    </row>
    <row r="10" spans="1:21" x14ac:dyDescent="0.35">
      <c r="A10" s="28">
        <v>6</v>
      </c>
      <c r="B10" s="28" t="s">
        <v>127</v>
      </c>
      <c r="C10" s="30" t="s">
        <v>18</v>
      </c>
      <c r="D10" s="31">
        <v>42576</v>
      </c>
      <c r="E10" s="32">
        <v>10</v>
      </c>
      <c r="F10" s="33">
        <v>0.55000000000000004</v>
      </c>
      <c r="G10" s="33"/>
      <c r="H10" s="34">
        <v>9.4499999999999993</v>
      </c>
      <c r="I10" s="32">
        <v>10</v>
      </c>
      <c r="J10" s="33">
        <v>0.6</v>
      </c>
      <c r="K10" s="33"/>
      <c r="L10" s="34">
        <v>9.4</v>
      </c>
      <c r="M10" s="32">
        <v>10</v>
      </c>
      <c r="N10" s="33">
        <v>0.35</v>
      </c>
      <c r="O10" s="33"/>
      <c r="P10" s="34">
        <v>9.65</v>
      </c>
      <c r="Q10" s="157">
        <v>28.5</v>
      </c>
    </row>
    <row r="11" spans="1:21" x14ac:dyDescent="0.35">
      <c r="A11" s="28">
        <v>7</v>
      </c>
      <c r="B11" s="28" t="s">
        <v>148</v>
      </c>
      <c r="C11" s="30" t="s">
        <v>32</v>
      </c>
      <c r="D11" s="31">
        <v>42027</v>
      </c>
      <c r="E11" s="32">
        <v>10</v>
      </c>
      <c r="F11" s="33">
        <v>0.6</v>
      </c>
      <c r="G11" s="33"/>
      <c r="H11" s="34">
        <v>9.4</v>
      </c>
      <c r="I11" s="32">
        <v>10</v>
      </c>
      <c r="J11" s="33">
        <v>0.6</v>
      </c>
      <c r="K11" s="33"/>
      <c r="L11" s="34">
        <v>9.4</v>
      </c>
      <c r="M11" s="32">
        <v>10</v>
      </c>
      <c r="N11" s="33">
        <v>0.3</v>
      </c>
      <c r="O11" s="33"/>
      <c r="P11" s="34">
        <v>9.6999999999999993</v>
      </c>
      <c r="Q11" s="157">
        <v>28.5</v>
      </c>
    </row>
    <row r="12" spans="1:21" x14ac:dyDescent="0.35">
      <c r="A12" s="28">
        <v>8</v>
      </c>
      <c r="B12" s="28" t="s">
        <v>130</v>
      </c>
      <c r="C12" s="30" t="s">
        <v>56</v>
      </c>
      <c r="D12" s="31">
        <v>42494</v>
      </c>
      <c r="E12" s="32">
        <v>10</v>
      </c>
      <c r="F12" s="33">
        <v>0.25</v>
      </c>
      <c r="G12" s="33"/>
      <c r="H12" s="34">
        <v>9.75</v>
      </c>
      <c r="I12" s="32">
        <v>10</v>
      </c>
      <c r="J12" s="33">
        <v>0.7</v>
      </c>
      <c r="K12" s="33"/>
      <c r="L12" s="34">
        <v>9.3000000000000007</v>
      </c>
      <c r="M12" s="32">
        <v>10</v>
      </c>
      <c r="N12" s="33">
        <v>0.6</v>
      </c>
      <c r="O12" s="33"/>
      <c r="P12" s="34">
        <v>9.4</v>
      </c>
      <c r="Q12" s="157">
        <v>28.450000000000003</v>
      </c>
    </row>
    <row r="13" spans="1:21" x14ac:dyDescent="0.35">
      <c r="A13" s="28">
        <v>9</v>
      </c>
      <c r="B13" s="164" t="s">
        <v>131</v>
      </c>
      <c r="C13" s="70" t="s">
        <v>56</v>
      </c>
      <c r="D13" s="165">
        <v>42262</v>
      </c>
      <c r="E13" s="32">
        <v>10</v>
      </c>
      <c r="F13" s="33">
        <v>0.35</v>
      </c>
      <c r="G13" s="33"/>
      <c r="H13" s="34">
        <v>9.65</v>
      </c>
      <c r="I13" s="32">
        <v>10</v>
      </c>
      <c r="J13" s="33">
        <v>0.7</v>
      </c>
      <c r="K13" s="33"/>
      <c r="L13" s="34">
        <v>9.3000000000000007</v>
      </c>
      <c r="M13" s="32">
        <v>10</v>
      </c>
      <c r="N13" s="33">
        <v>0.5</v>
      </c>
      <c r="O13" s="33"/>
      <c r="P13" s="34">
        <v>9.5</v>
      </c>
      <c r="Q13" s="157">
        <v>28.450000000000003</v>
      </c>
    </row>
    <row r="14" spans="1:21" x14ac:dyDescent="0.35">
      <c r="A14" s="28">
        <v>10</v>
      </c>
      <c r="B14" s="164" t="s">
        <v>137</v>
      </c>
      <c r="C14" s="70" t="s">
        <v>56</v>
      </c>
      <c r="D14" s="165">
        <v>42241</v>
      </c>
      <c r="E14" s="32">
        <v>10</v>
      </c>
      <c r="F14" s="33">
        <v>0.45</v>
      </c>
      <c r="G14" s="33"/>
      <c r="H14" s="34">
        <v>9.5500000000000007</v>
      </c>
      <c r="I14" s="32">
        <v>10</v>
      </c>
      <c r="J14" s="33">
        <v>0.5</v>
      </c>
      <c r="K14" s="33"/>
      <c r="L14" s="34">
        <v>9.5</v>
      </c>
      <c r="M14" s="32">
        <v>10</v>
      </c>
      <c r="N14" s="33">
        <v>0.6</v>
      </c>
      <c r="O14" s="33"/>
      <c r="P14" s="34">
        <v>9.4</v>
      </c>
      <c r="Q14" s="157">
        <v>28.450000000000003</v>
      </c>
    </row>
    <row r="15" spans="1:21" x14ac:dyDescent="0.35">
      <c r="A15" s="28">
        <v>11</v>
      </c>
      <c r="B15" s="28" t="s">
        <v>129</v>
      </c>
      <c r="C15" s="30" t="s">
        <v>18</v>
      </c>
      <c r="D15" s="31">
        <v>42616</v>
      </c>
      <c r="E15" s="32">
        <v>10</v>
      </c>
      <c r="F15" s="33">
        <v>0.6</v>
      </c>
      <c r="G15" s="33"/>
      <c r="H15" s="34">
        <v>9.4</v>
      </c>
      <c r="I15" s="32">
        <v>10</v>
      </c>
      <c r="J15" s="33">
        <v>0.6</v>
      </c>
      <c r="K15" s="33"/>
      <c r="L15" s="34">
        <v>9.4</v>
      </c>
      <c r="M15" s="32">
        <v>10</v>
      </c>
      <c r="N15" s="33">
        <v>0.4</v>
      </c>
      <c r="O15" s="33"/>
      <c r="P15" s="34">
        <v>9.6</v>
      </c>
      <c r="Q15" s="157">
        <v>28.4</v>
      </c>
    </row>
    <row r="16" spans="1:21" x14ac:dyDescent="0.35">
      <c r="A16" s="28">
        <v>12</v>
      </c>
      <c r="B16" s="28" t="s">
        <v>142</v>
      </c>
      <c r="C16" s="30" t="s">
        <v>32</v>
      </c>
      <c r="D16" s="31">
        <v>42543</v>
      </c>
      <c r="E16" s="32">
        <v>10</v>
      </c>
      <c r="F16" s="33">
        <v>0.7</v>
      </c>
      <c r="G16" s="33"/>
      <c r="H16" s="34">
        <v>9.3000000000000007</v>
      </c>
      <c r="I16" s="32">
        <v>10</v>
      </c>
      <c r="J16" s="33">
        <v>0.6</v>
      </c>
      <c r="K16" s="33"/>
      <c r="L16" s="34">
        <v>9.4</v>
      </c>
      <c r="M16" s="32">
        <v>10</v>
      </c>
      <c r="N16" s="33">
        <v>0.35</v>
      </c>
      <c r="O16" s="33"/>
      <c r="P16" s="34">
        <v>9.65</v>
      </c>
      <c r="Q16" s="157">
        <v>28.35</v>
      </c>
    </row>
    <row r="17" spans="1:18" x14ac:dyDescent="0.35">
      <c r="A17" s="28">
        <v>13</v>
      </c>
      <c r="B17" s="28" t="s">
        <v>157</v>
      </c>
      <c r="C17" s="30" t="s">
        <v>32</v>
      </c>
      <c r="D17" s="31">
        <v>42371</v>
      </c>
      <c r="E17" s="32">
        <v>10</v>
      </c>
      <c r="F17" s="33">
        <v>0.82499999999999996</v>
      </c>
      <c r="G17" s="33"/>
      <c r="H17" s="34">
        <v>9.1750000000000007</v>
      </c>
      <c r="I17" s="32">
        <v>10</v>
      </c>
      <c r="J17" s="33">
        <v>0.6</v>
      </c>
      <c r="K17" s="33"/>
      <c r="L17" s="34">
        <v>9.4</v>
      </c>
      <c r="M17" s="32">
        <v>10</v>
      </c>
      <c r="N17" s="33">
        <v>0.3</v>
      </c>
      <c r="O17" s="33"/>
      <c r="P17" s="34">
        <v>9.6999999999999993</v>
      </c>
      <c r="Q17" s="157">
        <v>28.275000000000002</v>
      </c>
    </row>
    <row r="18" spans="1:18" x14ac:dyDescent="0.35">
      <c r="A18" s="28">
        <v>14</v>
      </c>
      <c r="B18" s="164" t="s">
        <v>128</v>
      </c>
      <c r="C18" s="70" t="s">
        <v>56</v>
      </c>
      <c r="D18" s="165">
        <v>42579</v>
      </c>
      <c r="E18" s="32">
        <v>10</v>
      </c>
      <c r="F18" s="33">
        <v>0.55000000000000004</v>
      </c>
      <c r="G18" s="33"/>
      <c r="H18" s="34">
        <v>9.4499999999999993</v>
      </c>
      <c r="I18" s="32">
        <v>10</v>
      </c>
      <c r="J18" s="33">
        <v>0.4</v>
      </c>
      <c r="K18" s="33"/>
      <c r="L18" s="34">
        <v>9.6</v>
      </c>
      <c r="M18" s="32">
        <v>10</v>
      </c>
      <c r="N18" s="33">
        <v>0.8</v>
      </c>
      <c r="O18" s="33"/>
      <c r="P18" s="34">
        <v>9.1999999999999993</v>
      </c>
      <c r="Q18" s="157">
        <v>28.249999999999996</v>
      </c>
    </row>
    <row r="19" spans="1:18" x14ac:dyDescent="0.35">
      <c r="A19" s="28">
        <v>15</v>
      </c>
      <c r="B19" s="28" t="s">
        <v>132</v>
      </c>
      <c r="C19" s="30" t="s">
        <v>18</v>
      </c>
      <c r="D19" s="31">
        <v>42111</v>
      </c>
      <c r="E19" s="32">
        <v>10</v>
      </c>
      <c r="F19" s="33">
        <v>0.45</v>
      </c>
      <c r="G19" s="33"/>
      <c r="H19" s="34">
        <v>9.5500000000000007</v>
      </c>
      <c r="I19" s="32">
        <v>10</v>
      </c>
      <c r="J19" s="33">
        <v>0.8</v>
      </c>
      <c r="K19" s="33"/>
      <c r="L19" s="34">
        <v>9.1999999999999993</v>
      </c>
      <c r="M19" s="32">
        <v>10</v>
      </c>
      <c r="N19" s="33">
        <v>0.5</v>
      </c>
      <c r="O19" s="33"/>
      <c r="P19" s="34">
        <v>9.5</v>
      </c>
      <c r="Q19" s="157">
        <v>28.25</v>
      </c>
    </row>
    <row r="20" spans="1:18" x14ac:dyDescent="0.35">
      <c r="A20" s="28">
        <v>16</v>
      </c>
      <c r="B20" s="28" t="s">
        <v>150</v>
      </c>
      <c r="C20" s="30" t="s">
        <v>32</v>
      </c>
      <c r="D20" s="31">
        <v>42121</v>
      </c>
      <c r="E20" s="32">
        <v>10</v>
      </c>
      <c r="F20" s="33">
        <v>0.82499999999999996</v>
      </c>
      <c r="G20" s="33"/>
      <c r="H20" s="34">
        <v>9.1750000000000007</v>
      </c>
      <c r="I20" s="32">
        <v>10</v>
      </c>
      <c r="J20" s="33">
        <v>0.7</v>
      </c>
      <c r="K20" s="33"/>
      <c r="L20" s="34">
        <v>9.3000000000000007</v>
      </c>
      <c r="M20" s="32">
        <v>10</v>
      </c>
      <c r="N20" s="33">
        <v>0.25</v>
      </c>
      <c r="O20" s="33"/>
      <c r="P20" s="34">
        <v>9.75</v>
      </c>
      <c r="Q20" s="157">
        <v>28.225000000000001</v>
      </c>
    </row>
    <row r="21" spans="1:18" x14ac:dyDescent="0.35">
      <c r="A21" s="28">
        <v>17</v>
      </c>
      <c r="B21" s="28" t="s">
        <v>145</v>
      </c>
      <c r="C21" s="30" t="s">
        <v>18</v>
      </c>
      <c r="D21" s="31">
        <v>42692</v>
      </c>
      <c r="E21" s="32">
        <v>10</v>
      </c>
      <c r="F21" s="33">
        <v>0.7</v>
      </c>
      <c r="G21" s="33"/>
      <c r="H21" s="34">
        <v>9.3000000000000007</v>
      </c>
      <c r="I21" s="32">
        <v>10</v>
      </c>
      <c r="J21" s="33">
        <v>0.7</v>
      </c>
      <c r="K21" s="33"/>
      <c r="L21" s="34">
        <v>9.3000000000000007</v>
      </c>
      <c r="M21" s="32">
        <v>10</v>
      </c>
      <c r="N21" s="33">
        <v>0.4</v>
      </c>
      <c r="O21" s="33"/>
      <c r="P21" s="34">
        <v>9.6</v>
      </c>
      <c r="Q21" s="157">
        <v>28.200000000000003</v>
      </c>
    </row>
    <row r="22" spans="1:18" x14ac:dyDescent="0.35">
      <c r="A22" s="28">
        <v>18</v>
      </c>
      <c r="B22" s="164" t="s">
        <v>143</v>
      </c>
      <c r="C22" s="30" t="s">
        <v>32</v>
      </c>
      <c r="D22" s="165">
        <v>42301</v>
      </c>
      <c r="E22" s="32">
        <v>10</v>
      </c>
      <c r="F22" s="33">
        <v>0.85</v>
      </c>
      <c r="G22" s="33"/>
      <c r="H22" s="34">
        <v>9.15</v>
      </c>
      <c r="I22" s="32">
        <v>10</v>
      </c>
      <c r="J22" s="33">
        <v>0.7</v>
      </c>
      <c r="K22" s="33"/>
      <c r="L22" s="34">
        <v>9.3000000000000007</v>
      </c>
      <c r="M22" s="32">
        <v>10</v>
      </c>
      <c r="N22" s="33">
        <v>0.25</v>
      </c>
      <c r="O22" s="33"/>
      <c r="P22" s="34">
        <v>9.75</v>
      </c>
      <c r="Q22" s="157">
        <v>28.200000000000003</v>
      </c>
    </row>
    <row r="23" spans="1:18" x14ac:dyDescent="0.35">
      <c r="A23" s="28">
        <v>19</v>
      </c>
      <c r="B23" s="164" t="s">
        <v>136</v>
      </c>
      <c r="C23" s="70" t="s">
        <v>56</v>
      </c>
      <c r="D23" s="165">
        <v>42308</v>
      </c>
      <c r="E23" s="32">
        <v>10</v>
      </c>
      <c r="F23" s="33">
        <v>0.67500000000000004</v>
      </c>
      <c r="G23" s="33"/>
      <c r="H23" s="34">
        <v>9.3249999999999993</v>
      </c>
      <c r="I23" s="32">
        <v>10</v>
      </c>
      <c r="J23" s="33">
        <v>0.7</v>
      </c>
      <c r="K23" s="33"/>
      <c r="L23" s="34">
        <v>9.3000000000000007</v>
      </c>
      <c r="M23" s="32">
        <v>10</v>
      </c>
      <c r="N23" s="33">
        <v>0.45</v>
      </c>
      <c r="O23" s="33"/>
      <c r="P23" s="34">
        <v>9.5500000000000007</v>
      </c>
      <c r="Q23" s="157">
        <v>28.175000000000001</v>
      </c>
    </row>
    <row r="24" spans="1:18" x14ac:dyDescent="0.35">
      <c r="A24" s="28">
        <v>20</v>
      </c>
      <c r="B24" s="28" t="s">
        <v>153</v>
      </c>
      <c r="C24" s="30" t="s">
        <v>32</v>
      </c>
      <c r="D24" s="31">
        <v>42566</v>
      </c>
      <c r="E24" s="32">
        <v>10</v>
      </c>
      <c r="F24" s="33">
        <v>0.6</v>
      </c>
      <c r="G24" s="33"/>
      <c r="H24" s="34">
        <v>9.4</v>
      </c>
      <c r="I24" s="32">
        <v>10</v>
      </c>
      <c r="J24" s="33">
        <v>0.9</v>
      </c>
      <c r="K24" s="33"/>
      <c r="L24" s="34">
        <v>9.1</v>
      </c>
      <c r="M24" s="32">
        <v>10</v>
      </c>
      <c r="N24" s="33">
        <v>0.35</v>
      </c>
      <c r="O24" s="33"/>
      <c r="P24" s="34">
        <v>9.65</v>
      </c>
      <c r="Q24" s="157">
        <v>28.15</v>
      </c>
    </row>
    <row r="25" spans="1:18" x14ac:dyDescent="0.35">
      <c r="A25" s="28">
        <v>21</v>
      </c>
      <c r="B25" s="71" t="s">
        <v>138</v>
      </c>
      <c r="C25" s="30" t="s">
        <v>18</v>
      </c>
      <c r="D25" s="160">
        <v>42128</v>
      </c>
      <c r="E25" s="32">
        <v>10</v>
      </c>
      <c r="F25" s="33">
        <v>0.7</v>
      </c>
      <c r="G25" s="33"/>
      <c r="H25" s="34">
        <v>9.3000000000000007</v>
      </c>
      <c r="I25" s="32">
        <v>10</v>
      </c>
      <c r="J25" s="33">
        <v>0.7</v>
      </c>
      <c r="K25" s="33"/>
      <c r="L25" s="34">
        <v>9.3000000000000007</v>
      </c>
      <c r="M25" s="32">
        <v>10</v>
      </c>
      <c r="N25" s="33">
        <v>0.5</v>
      </c>
      <c r="O25" s="33"/>
      <c r="P25" s="34">
        <v>9.5</v>
      </c>
      <c r="Q25" s="157">
        <v>28.1</v>
      </c>
    </row>
    <row r="26" spans="1:18" x14ac:dyDescent="0.35">
      <c r="A26" s="28">
        <v>22</v>
      </c>
      <c r="B26" s="28" t="s">
        <v>156</v>
      </c>
      <c r="C26" s="30" t="s">
        <v>50</v>
      </c>
      <c r="D26" s="31">
        <v>42434</v>
      </c>
      <c r="E26" s="32">
        <v>10</v>
      </c>
      <c r="F26" s="33">
        <v>0.8</v>
      </c>
      <c r="G26" s="33"/>
      <c r="H26" s="34">
        <v>9.1999999999999993</v>
      </c>
      <c r="I26" s="32">
        <v>10</v>
      </c>
      <c r="J26" s="33">
        <v>1</v>
      </c>
      <c r="K26" s="33"/>
      <c r="L26" s="34">
        <v>9</v>
      </c>
      <c r="M26" s="32">
        <v>10</v>
      </c>
      <c r="N26" s="33">
        <v>0.15</v>
      </c>
      <c r="O26" s="33"/>
      <c r="P26" s="34">
        <v>9.85</v>
      </c>
      <c r="Q26" s="157">
        <v>28.049999999999997</v>
      </c>
    </row>
    <row r="27" spans="1:18" x14ac:dyDescent="0.35">
      <c r="A27" s="28">
        <v>23</v>
      </c>
      <c r="B27" s="28" t="s">
        <v>181</v>
      </c>
      <c r="C27" s="30" t="s">
        <v>54</v>
      </c>
      <c r="D27" s="31">
        <v>42647</v>
      </c>
      <c r="E27" s="32">
        <v>10</v>
      </c>
      <c r="F27" s="33">
        <v>0.85</v>
      </c>
      <c r="G27" s="33"/>
      <c r="H27" s="34">
        <v>9.15</v>
      </c>
      <c r="I27" s="32">
        <v>10</v>
      </c>
      <c r="J27" s="33">
        <v>0.6</v>
      </c>
      <c r="K27" s="33"/>
      <c r="L27" s="34">
        <v>9.4</v>
      </c>
      <c r="M27" s="32">
        <v>10</v>
      </c>
      <c r="N27" s="33">
        <v>0.55000000000000004</v>
      </c>
      <c r="O27" s="33"/>
      <c r="P27" s="34">
        <v>9.4499999999999993</v>
      </c>
      <c r="Q27" s="157">
        <v>28</v>
      </c>
    </row>
    <row r="28" spans="1:18" x14ac:dyDescent="0.35">
      <c r="A28" s="28">
        <v>24</v>
      </c>
      <c r="B28" s="28" t="s">
        <v>158</v>
      </c>
      <c r="C28" s="30" t="s">
        <v>32</v>
      </c>
      <c r="D28" s="31">
        <v>42361</v>
      </c>
      <c r="E28" s="32">
        <v>10</v>
      </c>
      <c r="F28" s="33">
        <v>0.82499999999999996</v>
      </c>
      <c r="G28" s="33">
        <v>0.1</v>
      </c>
      <c r="H28" s="34">
        <v>9.0750000000000011</v>
      </c>
      <c r="I28" s="32">
        <v>10</v>
      </c>
      <c r="J28" s="33">
        <v>0.8</v>
      </c>
      <c r="K28" s="33"/>
      <c r="L28" s="34">
        <v>9.1999999999999993</v>
      </c>
      <c r="M28" s="32">
        <v>10</v>
      </c>
      <c r="N28" s="33">
        <v>0.3</v>
      </c>
      <c r="O28" s="33"/>
      <c r="P28" s="34">
        <v>9.6999999999999993</v>
      </c>
      <c r="Q28" s="157">
        <v>27.974999999999998</v>
      </c>
      <c r="R28" s="64"/>
    </row>
    <row r="29" spans="1:18" x14ac:dyDescent="0.35">
      <c r="A29" s="28">
        <v>25</v>
      </c>
      <c r="B29" s="28" t="s">
        <v>135</v>
      </c>
      <c r="C29" s="30" t="s">
        <v>56</v>
      </c>
      <c r="D29" s="31">
        <v>42156</v>
      </c>
      <c r="E29" s="32">
        <v>10</v>
      </c>
      <c r="F29" s="33">
        <v>0.45</v>
      </c>
      <c r="G29" s="33"/>
      <c r="H29" s="34">
        <v>9.5500000000000007</v>
      </c>
      <c r="I29" s="32">
        <v>10</v>
      </c>
      <c r="J29" s="33">
        <v>0.625</v>
      </c>
      <c r="K29" s="33"/>
      <c r="L29" s="34">
        <v>9.375</v>
      </c>
      <c r="M29" s="32">
        <v>10</v>
      </c>
      <c r="N29" s="33">
        <v>0.95</v>
      </c>
      <c r="O29" s="33"/>
      <c r="P29" s="34">
        <v>9.0500000000000007</v>
      </c>
      <c r="Q29" s="157">
        <v>27.975000000000001</v>
      </c>
      <c r="R29" s="64"/>
    </row>
    <row r="30" spans="1:18" x14ac:dyDescent="0.35">
      <c r="A30" s="19">
        <v>26</v>
      </c>
      <c r="B30" s="19" t="s">
        <v>183</v>
      </c>
      <c r="C30" s="68" t="s">
        <v>32</v>
      </c>
      <c r="D30" s="20">
        <v>42602</v>
      </c>
      <c r="E30" s="24">
        <v>10</v>
      </c>
      <c r="F30" s="21">
        <v>0.97499999999999998</v>
      </c>
      <c r="G30" s="21">
        <v>0.1</v>
      </c>
      <c r="H30" s="22">
        <v>8.9250000000000007</v>
      </c>
      <c r="I30" s="24">
        <v>10</v>
      </c>
      <c r="J30" s="21">
        <v>0.6</v>
      </c>
      <c r="K30" s="21"/>
      <c r="L30" s="22">
        <v>9.4</v>
      </c>
      <c r="M30" s="24">
        <v>10</v>
      </c>
      <c r="N30" s="21">
        <v>0.4</v>
      </c>
      <c r="O30" s="21"/>
      <c r="P30" s="22">
        <v>9.6</v>
      </c>
      <c r="Q30" s="26">
        <v>27.925000000000004</v>
      </c>
      <c r="R30" s="64"/>
    </row>
    <row r="31" spans="1:18" x14ac:dyDescent="0.35">
      <c r="A31" s="19">
        <v>27</v>
      </c>
      <c r="B31" s="67" t="s">
        <v>146</v>
      </c>
      <c r="C31" s="68" t="s">
        <v>56</v>
      </c>
      <c r="D31" s="69">
        <v>42075</v>
      </c>
      <c r="E31" s="24">
        <v>10</v>
      </c>
      <c r="F31" s="21">
        <v>0.67500000000000004</v>
      </c>
      <c r="G31" s="21"/>
      <c r="H31" s="22">
        <v>9.3249999999999993</v>
      </c>
      <c r="I31" s="24">
        <v>10</v>
      </c>
      <c r="J31" s="21">
        <v>1</v>
      </c>
      <c r="K31" s="21"/>
      <c r="L31" s="22">
        <v>9</v>
      </c>
      <c r="M31" s="24">
        <v>10</v>
      </c>
      <c r="N31" s="21">
        <v>0.4</v>
      </c>
      <c r="O31" s="21"/>
      <c r="P31" s="22">
        <v>9.6</v>
      </c>
      <c r="Q31" s="26">
        <v>27.924999999999997</v>
      </c>
      <c r="R31" s="64"/>
    </row>
    <row r="32" spans="1:18" x14ac:dyDescent="0.35">
      <c r="A32" s="19">
        <v>28</v>
      </c>
      <c r="B32" s="19" t="s">
        <v>167</v>
      </c>
      <c r="C32" s="23" t="s">
        <v>83</v>
      </c>
      <c r="D32" s="20">
        <v>42598</v>
      </c>
      <c r="E32" s="24">
        <v>10</v>
      </c>
      <c r="F32" s="21">
        <v>0.9</v>
      </c>
      <c r="G32" s="21">
        <v>0.1</v>
      </c>
      <c r="H32" s="22">
        <v>9</v>
      </c>
      <c r="I32" s="24">
        <v>10</v>
      </c>
      <c r="J32" s="21">
        <v>0.8</v>
      </c>
      <c r="K32" s="21"/>
      <c r="L32" s="22">
        <v>9.1999999999999993</v>
      </c>
      <c r="M32" s="24">
        <v>10</v>
      </c>
      <c r="N32" s="21">
        <v>0.3</v>
      </c>
      <c r="O32" s="21"/>
      <c r="P32" s="22">
        <v>9.6999999999999993</v>
      </c>
      <c r="Q32" s="26">
        <v>27.9</v>
      </c>
      <c r="R32" s="64"/>
    </row>
    <row r="33" spans="1:18" x14ac:dyDescent="0.35">
      <c r="A33" s="19">
        <v>29</v>
      </c>
      <c r="B33" s="19" t="s">
        <v>149</v>
      </c>
      <c r="C33" s="23" t="s">
        <v>54</v>
      </c>
      <c r="D33" s="20">
        <v>42383</v>
      </c>
      <c r="E33" s="24">
        <v>10</v>
      </c>
      <c r="F33" s="21">
        <v>0.85</v>
      </c>
      <c r="G33" s="21"/>
      <c r="H33" s="22">
        <v>9.15</v>
      </c>
      <c r="I33" s="24">
        <v>10</v>
      </c>
      <c r="J33" s="21">
        <v>0.8</v>
      </c>
      <c r="K33" s="21"/>
      <c r="L33" s="22">
        <v>9.1999999999999993</v>
      </c>
      <c r="M33" s="24">
        <v>10</v>
      </c>
      <c r="N33" s="21">
        <v>0.45</v>
      </c>
      <c r="O33" s="21"/>
      <c r="P33" s="22">
        <v>9.5500000000000007</v>
      </c>
      <c r="Q33" s="26">
        <v>27.900000000000002</v>
      </c>
      <c r="R33" s="64"/>
    </row>
    <row r="34" spans="1:18" x14ac:dyDescent="0.35">
      <c r="A34" s="19">
        <v>30</v>
      </c>
      <c r="B34" s="56" t="s">
        <v>184</v>
      </c>
      <c r="C34" s="68" t="s">
        <v>88</v>
      </c>
      <c r="D34" s="20">
        <v>42291</v>
      </c>
      <c r="E34" s="24">
        <v>10</v>
      </c>
      <c r="F34" s="21">
        <v>0.4</v>
      </c>
      <c r="G34" s="21"/>
      <c r="H34" s="22">
        <v>9.6</v>
      </c>
      <c r="I34" s="24">
        <v>10</v>
      </c>
      <c r="J34" s="21">
        <v>1.2</v>
      </c>
      <c r="K34" s="21"/>
      <c r="L34" s="22">
        <v>8.8000000000000007</v>
      </c>
      <c r="M34" s="24">
        <v>10</v>
      </c>
      <c r="N34" s="21">
        <v>0.5</v>
      </c>
      <c r="O34" s="21"/>
      <c r="P34" s="22">
        <v>9.5</v>
      </c>
      <c r="Q34" s="26">
        <v>27.9</v>
      </c>
      <c r="R34" s="64"/>
    </row>
    <row r="35" spans="1:18" x14ac:dyDescent="0.35">
      <c r="A35" s="18">
        <v>31</v>
      </c>
      <c r="B35" s="63" t="s">
        <v>175</v>
      </c>
      <c r="C35" s="62" t="s">
        <v>83</v>
      </c>
      <c r="D35" s="61">
        <v>42291</v>
      </c>
      <c r="E35" s="4">
        <v>10</v>
      </c>
      <c r="F35" s="3">
        <v>0.8</v>
      </c>
      <c r="G35" s="3"/>
      <c r="H35" s="2">
        <v>9.1999999999999993</v>
      </c>
      <c r="I35" s="4">
        <v>10</v>
      </c>
      <c r="J35" s="3">
        <v>0.9</v>
      </c>
      <c r="K35" s="3"/>
      <c r="L35" s="2">
        <v>9.1</v>
      </c>
      <c r="M35" s="4">
        <v>10</v>
      </c>
      <c r="N35" s="3">
        <v>0.4</v>
      </c>
      <c r="O35" s="3"/>
      <c r="P35" s="2">
        <v>9.6</v>
      </c>
      <c r="Q35" s="12">
        <v>27.9</v>
      </c>
      <c r="R35" s="64"/>
    </row>
    <row r="36" spans="1:18" x14ac:dyDescent="0.35">
      <c r="A36" s="18">
        <v>32</v>
      </c>
      <c r="B36" s="18" t="s">
        <v>151</v>
      </c>
      <c r="C36" s="5" t="s">
        <v>18</v>
      </c>
      <c r="D36" s="17">
        <v>42724</v>
      </c>
      <c r="E36" s="4">
        <v>10</v>
      </c>
      <c r="F36" s="3">
        <v>1</v>
      </c>
      <c r="G36" s="3"/>
      <c r="H36" s="2">
        <v>9</v>
      </c>
      <c r="I36" s="4">
        <v>10</v>
      </c>
      <c r="J36" s="3">
        <v>0.8</v>
      </c>
      <c r="K36" s="3"/>
      <c r="L36" s="2">
        <v>9.1999999999999993</v>
      </c>
      <c r="M36" s="4">
        <v>10</v>
      </c>
      <c r="N36" s="3">
        <v>0.35</v>
      </c>
      <c r="O36" s="3"/>
      <c r="P36" s="2">
        <v>9.65</v>
      </c>
      <c r="Q36" s="12">
        <v>27.85</v>
      </c>
      <c r="R36" s="64"/>
    </row>
    <row r="37" spans="1:18" x14ac:dyDescent="0.35">
      <c r="A37" s="18">
        <v>33</v>
      </c>
      <c r="B37" s="18" t="s">
        <v>185</v>
      </c>
      <c r="C37" s="62" t="s">
        <v>32</v>
      </c>
      <c r="D37" s="17">
        <v>42545</v>
      </c>
      <c r="E37" s="4">
        <v>10</v>
      </c>
      <c r="F37" s="3">
        <v>0.75</v>
      </c>
      <c r="G37" s="3"/>
      <c r="H37" s="2">
        <v>9.25</v>
      </c>
      <c r="I37" s="4">
        <v>10</v>
      </c>
      <c r="J37" s="3">
        <v>1</v>
      </c>
      <c r="K37" s="3"/>
      <c r="L37" s="2">
        <v>9</v>
      </c>
      <c r="M37" s="4">
        <v>10</v>
      </c>
      <c r="N37" s="3">
        <v>0.4</v>
      </c>
      <c r="O37" s="3"/>
      <c r="P37" s="2">
        <v>9.6</v>
      </c>
      <c r="Q37" s="12">
        <v>27.85</v>
      </c>
    </row>
    <row r="38" spans="1:18" x14ac:dyDescent="0.35">
      <c r="A38" s="18">
        <v>34</v>
      </c>
      <c r="B38" s="46" t="s">
        <v>186</v>
      </c>
      <c r="C38" s="62" t="s">
        <v>36</v>
      </c>
      <c r="D38" s="45">
        <v>42287</v>
      </c>
      <c r="E38" s="4">
        <v>10</v>
      </c>
      <c r="F38" s="3">
        <v>0.85</v>
      </c>
      <c r="G38" s="3"/>
      <c r="H38" s="2">
        <v>9.15</v>
      </c>
      <c r="I38" s="4">
        <v>10</v>
      </c>
      <c r="J38" s="3">
        <v>0.9</v>
      </c>
      <c r="K38" s="3"/>
      <c r="L38" s="2">
        <v>9.1</v>
      </c>
      <c r="M38" s="4">
        <v>10</v>
      </c>
      <c r="N38" s="3">
        <v>0.4</v>
      </c>
      <c r="O38" s="3"/>
      <c r="P38" s="2">
        <v>9.6</v>
      </c>
      <c r="Q38" s="12">
        <v>27.85</v>
      </c>
    </row>
    <row r="39" spans="1:18" x14ac:dyDescent="0.35">
      <c r="A39" s="18">
        <v>35</v>
      </c>
      <c r="B39" s="47" t="s">
        <v>187</v>
      </c>
      <c r="C39" s="62" t="s">
        <v>88</v>
      </c>
      <c r="D39" s="17">
        <v>42069</v>
      </c>
      <c r="E39" s="4">
        <v>10</v>
      </c>
      <c r="F39" s="3">
        <v>0.67500000000000004</v>
      </c>
      <c r="G39" s="3"/>
      <c r="H39" s="2">
        <v>9.3249999999999993</v>
      </c>
      <c r="I39" s="4">
        <v>10</v>
      </c>
      <c r="J39" s="3">
        <v>1.1000000000000001</v>
      </c>
      <c r="K39" s="3"/>
      <c r="L39" s="2">
        <v>8.9</v>
      </c>
      <c r="M39" s="4">
        <v>10</v>
      </c>
      <c r="N39" s="3">
        <v>0.4</v>
      </c>
      <c r="O39" s="3"/>
      <c r="P39" s="2">
        <v>9.6</v>
      </c>
      <c r="Q39" s="12">
        <v>27.825000000000003</v>
      </c>
    </row>
    <row r="40" spans="1:18" x14ac:dyDescent="0.35">
      <c r="A40" s="18">
        <v>36</v>
      </c>
      <c r="B40" s="63" t="s">
        <v>154</v>
      </c>
      <c r="C40" s="62" t="s">
        <v>56</v>
      </c>
      <c r="D40" s="61">
        <v>42195</v>
      </c>
      <c r="E40" s="4">
        <v>10</v>
      </c>
      <c r="F40" s="3">
        <v>0.5</v>
      </c>
      <c r="G40" s="3"/>
      <c r="H40" s="2">
        <v>9.5</v>
      </c>
      <c r="I40" s="4">
        <v>10</v>
      </c>
      <c r="J40" s="3">
        <v>1.2</v>
      </c>
      <c r="K40" s="3"/>
      <c r="L40" s="2">
        <v>8.8000000000000007</v>
      </c>
      <c r="M40" s="4">
        <v>10</v>
      </c>
      <c r="N40" s="3">
        <v>0.5</v>
      </c>
      <c r="O40" s="3"/>
      <c r="P40" s="2">
        <v>9.5</v>
      </c>
      <c r="Q40" s="12">
        <v>27.8</v>
      </c>
    </row>
    <row r="41" spans="1:18" x14ac:dyDescent="0.35">
      <c r="A41" s="18">
        <v>37</v>
      </c>
      <c r="B41" s="18" t="s">
        <v>139</v>
      </c>
      <c r="C41" s="5" t="s">
        <v>18</v>
      </c>
      <c r="D41" s="17">
        <v>42147</v>
      </c>
      <c r="E41" s="4">
        <v>10</v>
      </c>
      <c r="F41" s="3">
        <v>0.7</v>
      </c>
      <c r="G41" s="3"/>
      <c r="H41" s="2">
        <v>9.3000000000000007</v>
      </c>
      <c r="I41" s="4">
        <v>10</v>
      </c>
      <c r="J41" s="3">
        <v>1</v>
      </c>
      <c r="K41" s="3"/>
      <c r="L41" s="2">
        <v>9</v>
      </c>
      <c r="M41" s="4">
        <v>10</v>
      </c>
      <c r="N41" s="3">
        <v>0.5</v>
      </c>
      <c r="O41" s="3"/>
      <c r="P41" s="2">
        <v>9.5</v>
      </c>
      <c r="Q41" s="12">
        <v>27.8</v>
      </c>
    </row>
    <row r="42" spans="1:18" x14ac:dyDescent="0.35">
      <c r="A42" s="18">
        <v>38</v>
      </c>
      <c r="B42" s="63" t="s">
        <v>160</v>
      </c>
      <c r="C42" s="62" t="s">
        <v>83</v>
      </c>
      <c r="D42" s="61">
        <v>42100</v>
      </c>
      <c r="E42" s="4">
        <v>10</v>
      </c>
      <c r="F42" s="3">
        <v>1</v>
      </c>
      <c r="G42" s="3"/>
      <c r="H42" s="2">
        <v>9</v>
      </c>
      <c r="I42" s="4">
        <v>10</v>
      </c>
      <c r="J42" s="3">
        <v>0.7</v>
      </c>
      <c r="K42" s="3"/>
      <c r="L42" s="2">
        <v>9.3000000000000007</v>
      </c>
      <c r="M42" s="4">
        <v>10</v>
      </c>
      <c r="N42" s="3">
        <v>0.5</v>
      </c>
      <c r="O42" s="3"/>
      <c r="P42" s="2">
        <v>9.5</v>
      </c>
      <c r="Q42" s="12">
        <v>27.8</v>
      </c>
    </row>
    <row r="43" spans="1:18" x14ac:dyDescent="0.35">
      <c r="A43" s="18">
        <v>39</v>
      </c>
      <c r="B43" s="46" t="s">
        <v>188</v>
      </c>
      <c r="C43" s="62" t="s">
        <v>88</v>
      </c>
      <c r="D43" s="17">
        <v>42478</v>
      </c>
      <c r="E43" s="4">
        <v>10</v>
      </c>
      <c r="F43" s="3">
        <v>0.92500000000000004</v>
      </c>
      <c r="G43" s="3"/>
      <c r="H43" s="2">
        <v>9.0749999999999993</v>
      </c>
      <c r="I43" s="4">
        <v>10</v>
      </c>
      <c r="J43" s="3">
        <v>0.9</v>
      </c>
      <c r="K43" s="3"/>
      <c r="L43" s="2">
        <v>9.1</v>
      </c>
      <c r="M43" s="4">
        <v>10</v>
      </c>
      <c r="N43" s="3">
        <v>0.45</v>
      </c>
      <c r="O43" s="3"/>
      <c r="P43" s="2">
        <v>9.5500000000000007</v>
      </c>
      <c r="Q43" s="12">
        <v>27.724999999999998</v>
      </c>
    </row>
    <row r="44" spans="1:18" x14ac:dyDescent="0.35">
      <c r="A44" s="18">
        <v>40</v>
      </c>
      <c r="B44" s="63" t="s">
        <v>141</v>
      </c>
      <c r="C44" s="62" t="s">
        <v>56</v>
      </c>
      <c r="D44" s="61">
        <v>42196</v>
      </c>
      <c r="E44" s="4">
        <v>10</v>
      </c>
      <c r="F44" s="3">
        <v>0.6</v>
      </c>
      <c r="G44" s="3"/>
      <c r="H44" s="2">
        <v>9.4</v>
      </c>
      <c r="I44" s="4">
        <v>10</v>
      </c>
      <c r="J44" s="3">
        <v>0.625</v>
      </c>
      <c r="K44" s="3"/>
      <c r="L44" s="2">
        <v>9.375</v>
      </c>
      <c r="M44" s="4">
        <v>10</v>
      </c>
      <c r="N44" s="3">
        <v>1.1000000000000001</v>
      </c>
      <c r="O44" s="3"/>
      <c r="P44" s="2">
        <v>8.9</v>
      </c>
      <c r="Q44" s="12">
        <v>27.674999999999997</v>
      </c>
    </row>
    <row r="45" spans="1:18" x14ac:dyDescent="0.35">
      <c r="A45" s="18">
        <v>41</v>
      </c>
      <c r="B45" s="18" t="s">
        <v>161</v>
      </c>
      <c r="C45" s="5" t="s">
        <v>83</v>
      </c>
      <c r="D45" s="17">
        <v>42492</v>
      </c>
      <c r="E45" s="4">
        <v>10</v>
      </c>
      <c r="F45" s="3">
        <v>1.05</v>
      </c>
      <c r="G45" s="3"/>
      <c r="H45" s="2">
        <v>8.9499999999999993</v>
      </c>
      <c r="I45" s="4">
        <v>10</v>
      </c>
      <c r="J45" s="3">
        <v>0.7</v>
      </c>
      <c r="K45" s="3"/>
      <c r="L45" s="2">
        <v>9.3000000000000007</v>
      </c>
      <c r="M45" s="4">
        <v>10</v>
      </c>
      <c r="N45" s="3">
        <v>0.6</v>
      </c>
      <c r="O45" s="3"/>
      <c r="P45" s="2">
        <v>9.4</v>
      </c>
      <c r="Q45" s="12">
        <v>27.65</v>
      </c>
    </row>
    <row r="46" spans="1:18" x14ac:dyDescent="0.35">
      <c r="A46" s="18">
        <v>42</v>
      </c>
      <c r="B46" s="46" t="s">
        <v>189</v>
      </c>
      <c r="C46" s="62" t="s">
        <v>36</v>
      </c>
      <c r="D46" s="45">
        <v>42317</v>
      </c>
      <c r="E46" s="4">
        <v>10</v>
      </c>
      <c r="F46" s="3">
        <v>0.95</v>
      </c>
      <c r="G46" s="3"/>
      <c r="H46" s="2">
        <v>9.0500000000000007</v>
      </c>
      <c r="I46" s="4">
        <v>10</v>
      </c>
      <c r="J46" s="3">
        <v>0.8</v>
      </c>
      <c r="K46" s="3"/>
      <c r="L46" s="2">
        <v>9.1999999999999993</v>
      </c>
      <c r="M46" s="4">
        <v>10</v>
      </c>
      <c r="N46" s="3">
        <v>0.6</v>
      </c>
      <c r="O46" s="3"/>
      <c r="P46" s="2">
        <v>9.4</v>
      </c>
      <c r="Q46" s="12">
        <v>27.65</v>
      </c>
    </row>
    <row r="47" spans="1:18" x14ac:dyDescent="0.35">
      <c r="A47" s="18">
        <v>43</v>
      </c>
      <c r="B47" s="46" t="s">
        <v>190</v>
      </c>
      <c r="C47" s="62" t="s">
        <v>36</v>
      </c>
      <c r="D47" s="17">
        <v>42287</v>
      </c>
      <c r="E47" s="4">
        <v>10</v>
      </c>
      <c r="F47" s="3">
        <v>1.3</v>
      </c>
      <c r="G47" s="3"/>
      <c r="H47" s="2">
        <v>8.6999999999999993</v>
      </c>
      <c r="I47" s="4">
        <v>10</v>
      </c>
      <c r="J47" s="3">
        <v>0.7</v>
      </c>
      <c r="K47" s="3"/>
      <c r="L47" s="2">
        <v>9.3000000000000007</v>
      </c>
      <c r="M47" s="4">
        <v>10</v>
      </c>
      <c r="N47" s="3">
        <v>0.45</v>
      </c>
      <c r="O47" s="3"/>
      <c r="P47" s="2">
        <v>9.5500000000000007</v>
      </c>
      <c r="Q47" s="12">
        <v>27.55</v>
      </c>
    </row>
    <row r="48" spans="1:18" x14ac:dyDescent="0.35">
      <c r="A48" s="18">
        <v>44</v>
      </c>
      <c r="B48" s="18" t="s">
        <v>171</v>
      </c>
      <c r="C48" s="5" t="s">
        <v>32</v>
      </c>
      <c r="D48" s="17">
        <v>42168</v>
      </c>
      <c r="E48" s="4">
        <v>10</v>
      </c>
      <c r="F48" s="3">
        <v>1.35</v>
      </c>
      <c r="G48" s="3"/>
      <c r="H48" s="2">
        <v>8.65</v>
      </c>
      <c r="I48" s="4">
        <v>10</v>
      </c>
      <c r="J48" s="3">
        <v>0.7</v>
      </c>
      <c r="K48" s="3"/>
      <c r="L48" s="2">
        <v>9.3000000000000007</v>
      </c>
      <c r="M48" s="4">
        <v>10</v>
      </c>
      <c r="N48" s="3">
        <v>0.4</v>
      </c>
      <c r="O48" s="3"/>
      <c r="P48" s="2">
        <v>9.6</v>
      </c>
      <c r="Q48" s="12">
        <v>27.550000000000004</v>
      </c>
    </row>
    <row r="49" spans="1:17" x14ac:dyDescent="0.35">
      <c r="A49" s="18">
        <v>45</v>
      </c>
      <c r="B49" s="46" t="s">
        <v>179</v>
      </c>
      <c r="C49" s="5" t="s">
        <v>83</v>
      </c>
      <c r="D49" s="45">
        <v>42113</v>
      </c>
      <c r="E49" s="4">
        <v>10</v>
      </c>
      <c r="F49" s="3">
        <v>1.1000000000000001</v>
      </c>
      <c r="G49" s="3"/>
      <c r="H49" s="2">
        <v>8.9</v>
      </c>
      <c r="I49" s="4">
        <v>10</v>
      </c>
      <c r="J49" s="3">
        <v>0.8</v>
      </c>
      <c r="K49" s="3"/>
      <c r="L49" s="2">
        <v>9.1999999999999993</v>
      </c>
      <c r="M49" s="4">
        <v>10</v>
      </c>
      <c r="N49" s="3">
        <v>0.6</v>
      </c>
      <c r="O49" s="3"/>
      <c r="P49" s="2">
        <v>9.4</v>
      </c>
      <c r="Q49" s="12">
        <v>27.5</v>
      </c>
    </row>
    <row r="50" spans="1:17" x14ac:dyDescent="0.35">
      <c r="A50" s="18">
        <v>46</v>
      </c>
      <c r="B50" s="46" t="s">
        <v>147</v>
      </c>
      <c r="C50" s="5" t="s">
        <v>56</v>
      </c>
      <c r="D50" s="45">
        <v>42050</v>
      </c>
      <c r="E50" s="4">
        <v>10</v>
      </c>
      <c r="F50" s="3">
        <v>0.47499999999999998</v>
      </c>
      <c r="G50" s="3"/>
      <c r="H50" s="2">
        <v>9.5250000000000004</v>
      </c>
      <c r="I50" s="4">
        <v>10</v>
      </c>
      <c r="J50" s="3">
        <v>1.2250000000000001</v>
      </c>
      <c r="K50" s="3"/>
      <c r="L50" s="2">
        <v>8.7750000000000004</v>
      </c>
      <c r="M50" s="4">
        <v>10</v>
      </c>
      <c r="N50" s="3">
        <v>0.85</v>
      </c>
      <c r="O50" s="3"/>
      <c r="P50" s="2">
        <v>9.15</v>
      </c>
      <c r="Q50" s="12">
        <v>27.450000000000003</v>
      </c>
    </row>
    <row r="51" spans="1:17" x14ac:dyDescent="0.35">
      <c r="A51" s="18">
        <v>47</v>
      </c>
      <c r="B51" s="46" t="s">
        <v>191</v>
      </c>
      <c r="C51" s="62" t="s">
        <v>88</v>
      </c>
      <c r="D51" s="17">
        <v>42664</v>
      </c>
      <c r="E51" s="4">
        <v>10</v>
      </c>
      <c r="F51" s="3">
        <v>0.8</v>
      </c>
      <c r="G51" s="3">
        <v>0.3</v>
      </c>
      <c r="H51" s="2">
        <v>8.8999999999999986</v>
      </c>
      <c r="I51" s="4">
        <v>10</v>
      </c>
      <c r="J51" s="3">
        <v>0.9</v>
      </c>
      <c r="K51" s="3"/>
      <c r="L51" s="2">
        <v>9.1</v>
      </c>
      <c r="M51" s="4">
        <v>10</v>
      </c>
      <c r="N51" s="3">
        <v>0.65</v>
      </c>
      <c r="O51" s="3"/>
      <c r="P51" s="2">
        <v>9.35</v>
      </c>
      <c r="Q51" s="12">
        <v>27.35</v>
      </c>
    </row>
    <row r="52" spans="1:17" x14ac:dyDescent="0.35">
      <c r="A52" s="18">
        <v>48</v>
      </c>
      <c r="B52" s="63" t="s">
        <v>192</v>
      </c>
      <c r="C52" s="62" t="s">
        <v>56</v>
      </c>
      <c r="D52" s="61">
        <v>42636</v>
      </c>
      <c r="E52" s="4">
        <v>10</v>
      </c>
      <c r="F52" s="3">
        <v>1.1000000000000001</v>
      </c>
      <c r="G52" s="3"/>
      <c r="H52" s="2">
        <v>8.9</v>
      </c>
      <c r="I52" s="4">
        <v>10</v>
      </c>
      <c r="J52" s="3">
        <v>1.1000000000000001</v>
      </c>
      <c r="K52" s="3"/>
      <c r="L52" s="2">
        <v>8.9</v>
      </c>
      <c r="M52" s="4">
        <v>10</v>
      </c>
      <c r="N52" s="3">
        <v>0.5</v>
      </c>
      <c r="O52" s="3"/>
      <c r="P52" s="2">
        <v>9.5</v>
      </c>
      <c r="Q52" s="12">
        <v>27.3</v>
      </c>
    </row>
    <row r="53" spans="1:17" x14ac:dyDescent="0.35">
      <c r="A53" s="18">
        <v>49</v>
      </c>
      <c r="B53" s="18" t="s">
        <v>173</v>
      </c>
      <c r="C53" s="5" t="s">
        <v>26</v>
      </c>
      <c r="D53" s="17">
        <v>42413</v>
      </c>
      <c r="E53" s="4">
        <v>10</v>
      </c>
      <c r="F53" s="3">
        <v>1.5</v>
      </c>
      <c r="G53" s="3"/>
      <c r="H53" s="2">
        <v>8.5</v>
      </c>
      <c r="I53" s="4">
        <v>10</v>
      </c>
      <c r="J53" s="3">
        <v>0.9</v>
      </c>
      <c r="K53" s="3"/>
      <c r="L53" s="2">
        <v>9.1</v>
      </c>
      <c r="M53" s="4">
        <v>10</v>
      </c>
      <c r="N53" s="3">
        <v>0.3</v>
      </c>
      <c r="O53" s="3"/>
      <c r="P53" s="2">
        <v>9.6999999999999993</v>
      </c>
      <c r="Q53" s="12">
        <v>27.3</v>
      </c>
    </row>
    <row r="54" spans="1:17" x14ac:dyDescent="0.35">
      <c r="A54" s="18">
        <v>50</v>
      </c>
      <c r="B54" s="18" t="s">
        <v>166</v>
      </c>
      <c r="C54" s="5" t="s">
        <v>83</v>
      </c>
      <c r="D54" s="17">
        <v>42227</v>
      </c>
      <c r="E54" s="4">
        <v>10</v>
      </c>
      <c r="F54" s="3">
        <v>1.4</v>
      </c>
      <c r="G54" s="3"/>
      <c r="H54" s="2">
        <v>8.6</v>
      </c>
      <c r="I54" s="4">
        <v>10</v>
      </c>
      <c r="J54" s="3">
        <v>0.6</v>
      </c>
      <c r="K54" s="3"/>
      <c r="L54" s="2">
        <v>9.4</v>
      </c>
      <c r="M54" s="4">
        <v>10</v>
      </c>
      <c r="N54" s="3">
        <v>0.75</v>
      </c>
      <c r="O54" s="3"/>
      <c r="P54" s="2">
        <v>9.25</v>
      </c>
      <c r="Q54" s="12">
        <v>27.25</v>
      </c>
    </row>
    <row r="55" spans="1:17" x14ac:dyDescent="0.35">
      <c r="A55" s="18">
        <v>51</v>
      </c>
      <c r="B55" s="18" t="s">
        <v>152</v>
      </c>
      <c r="C55" s="5" t="s">
        <v>50</v>
      </c>
      <c r="D55" s="17">
        <v>42546</v>
      </c>
      <c r="E55" s="4">
        <v>10</v>
      </c>
      <c r="F55" s="3">
        <v>0.77500000000000002</v>
      </c>
      <c r="G55" s="3">
        <v>0.1</v>
      </c>
      <c r="H55" s="2">
        <v>9.125</v>
      </c>
      <c r="I55" s="4">
        <v>10</v>
      </c>
      <c r="J55" s="3">
        <v>1</v>
      </c>
      <c r="K55" s="3"/>
      <c r="L55" s="2">
        <v>9</v>
      </c>
      <c r="M55" s="4">
        <v>10</v>
      </c>
      <c r="N55" s="3">
        <v>1</v>
      </c>
      <c r="O55" s="3"/>
      <c r="P55" s="2">
        <v>9</v>
      </c>
      <c r="Q55" s="12">
        <v>27.125</v>
      </c>
    </row>
    <row r="56" spans="1:17" x14ac:dyDescent="0.35">
      <c r="A56" s="18">
        <v>52</v>
      </c>
      <c r="B56" s="18" t="s">
        <v>155</v>
      </c>
      <c r="C56" s="5" t="s">
        <v>32</v>
      </c>
      <c r="D56" s="17">
        <v>42636</v>
      </c>
      <c r="E56" s="4">
        <v>10</v>
      </c>
      <c r="F56" s="3">
        <v>0.57499999999999996</v>
      </c>
      <c r="G56" s="3"/>
      <c r="H56" s="2">
        <v>9.4250000000000007</v>
      </c>
      <c r="I56" s="4">
        <v>10</v>
      </c>
      <c r="J56" s="3">
        <v>1.75</v>
      </c>
      <c r="K56" s="3"/>
      <c r="L56" s="2">
        <v>8.25</v>
      </c>
      <c r="M56" s="4">
        <v>10</v>
      </c>
      <c r="N56" s="3">
        <v>0.6</v>
      </c>
      <c r="O56" s="3"/>
      <c r="P56" s="2">
        <v>9.4</v>
      </c>
      <c r="Q56" s="12">
        <v>27.075000000000003</v>
      </c>
    </row>
    <row r="57" spans="1:17" x14ac:dyDescent="0.35">
      <c r="A57" s="18">
        <v>53</v>
      </c>
      <c r="B57" s="63" t="s">
        <v>169</v>
      </c>
      <c r="C57" s="62" t="s">
        <v>26</v>
      </c>
      <c r="D57" s="61">
        <v>42403</v>
      </c>
      <c r="E57" s="4">
        <v>10</v>
      </c>
      <c r="F57" s="3">
        <v>1.3</v>
      </c>
      <c r="G57" s="3"/>
      <c r="H57" s="2">
        <v>8.6999999999999993</v>
      </c>
      <c r="I57" s="4">
        <v>10</v>
      </c>
      <c r="J57" s="3">
        <v>1.2</v>
      </c>
      <c r="K57" s="3"/>
      <c r="L57" s="2">
        <v>8.8000000000000007</v>
      </c>
      <c r="M57" s="4">
        <v>10</v>
      </c>
      <c r="N57" s="3">
        <v>0.5</v>
      </c>
      <c r="O57" s="3"/>
      <c r="P57" s="2">
        <v>9.5</v>
      </c>
      <c r="Q57" s="12">
        <v>27</v>
      </c>
    </row>
    <row r="58" spans="1:17" x14ac:dyDescent="0.35">
      <c r="A58" s="18">
        <v>54</v>
      </c>
      <c r="B58" s="46" t="s">
        <v>193</v>
      </c>
      <c r="C58" s="62" t="s">
        <v>36</v>
      </c>
      <c r="D58" s="45">
        <v>42683</v>
      </c>
      <c r="E58" s="4">
        <v>9</v>
      </c>
      <c r="F58" s="3">
        <v>1</v>
      </c>
      <c r="G58" s="3"/>
      <c r="H58" s="2">
        <v>8</v>
      </c>
      <c r="I58" s="4">
        <v>10</v>
      </c>
      <c r="J58" s="3">
        <v>0.7</v>
      </c>
      <c r="K58" s="3"/>
      <c r="L58" s="2">
        <v>9.3000000000000007</v>
      </c>
      <c r="M58" s="4">
        <v>10</v>
      </c>
      <c r="N58" s="3">
        <v>0.35</v>
      </c>
      <c r="O58" s="3"/>
      <c r="P58" s="2">
        <v>9.65</v>
      </c>
      <c r="Q58" s="12">
        <v>26.950000000000003</v>
      </c>
    </row>
    <row r="59" spans="1:17" x14ac:dyDescent="0.35">
      <c r="A59" s="18">
        <v>55</v>
      </c>
      <c r="B59" s="63" t="s">
        <v>172</v>
      </c>
      <c r="C59" s="62" t="s">
        <v>83</v>
      </c>
      <c r="D59" s="61">
        <v>42575</v>
      </c>
      <c r="E59" s="4">
        <v>10</v>
      </c>
      <c r="F59" s="3">
        <v>1.6</v>
      </c>
      <c r="G59" s="3">
        <v>0.1</v>
      </c>
      <c r="H59" s="2">
        <v>8.3000000000000007</v>
      </c>
      <c r="I59" s="4">
        <v>10</v>
      </c>
      <c r="J59" s="3">
        <v>1.1000000000000001</v>
      </c>
      <c r="K59" s="3"/>
      <c r="L59" s="2">
        <v>8.9</v>
      </c>
      <c r="M59" s="4">
        <v>10</v>
      </c>
      <c r="N59" s="3">
        <v>0.4</v>
      </c>
      <c r="O59" s="3"/>
      <c r="P59" s="2">
        <v>9.6</v>
      </c>
      <c r="Q59" s="12">
        <v>26.800000000000004</v>
      </c>
    </row>
    <row r="60" spans="1:17" x14ac:dyDescent="0.35">
      <c r="A60" s="18">
        <v>56</v>
      </c>
      <c r="B60" s="18" t="s">
        <v>159</v>
      </c>
      <c r="C60" s="5" t="s">
        <v>47</v>
      </c>
      <c r="D60" s="17">
        <v>42622</v>
      </c>
      <c r="E60" s="4">
        <v>10</v>
      </c>
      <c r="F60" s="3">
        <v>0.85</v>
      </c>
      <c r="G60" s="3"/>
      <c r="H60" s="2">
        <v>9.15</v>
      </c>
      <c r="I60" s="4">
        <v>10</v>
      </c>
      <c r="J60" s="3">
        <v>1.55</v>
      </c>
      <c r="K60" s="3"/>
      <c r="L60" s="2">
        <v>8.4499999999999993</v>
      </c>
      <c r="M60" s="4">
        <v>10</v>
      </c>
      <c r="N60" s="3">
        <v>0.85</v>
      </c>
      <c r="O60" s="3"/>
      <c r="P60" s="2">
        <v>9.15</v>
      </c>
      <c r="Q60" s="12">
        <v>26.75</v>
      </c>
    </row>
    <row r="61" spans="1:17" x14ac:dyDescent="0.35">
      <c r="A61" s="18">
        <v>57</v>
      </c>
      <c r="B61" s="63" t="s">
        <v>177</v>
      </c>
      <c r="C61" s="62" t="s">
        <v>26</v>
      </c>
      <c r="D61" s="61">
        <v>42704</v>
      </c>
      <c r="E61" s="4">
        <v>10</v>
      </c>
      <c r="F61" s="3">
        <v>1.45</v>
      </c>
      <c r="G61" s="3"/>
      <c r="H61" s="2">
        <v>8.5500000000000007</v>
      </c>
      <c r="I61" s="4">
        <v>10</v>
      </c>
      <c r="J61" s="3">
        <v>0.9</v>
      </c>
      <c r="K61" s="3"/>
      <c r="L61" s="2">
        <v>9.1</v>
      </c>
      <c r="M61" s="4">
        <v>10</v>
      </c>
      <c r="N61" s="3">
        <v>1</v>
      </c>
      <c r="O61" s="3"/>
      <c r="P61" s="2">
        <v>9</v>
      </c>
      <c r="Q61" s="12">
        <v>26.65</v>
      </c>
    </row>
    <row r="62" spans="1:17" x14ac:dyDescent="0.35">
      <c r="A62" s="18">
        <v>58</v>
      </c>
      <c r="B62" s="46" t="s">
        <v>194</v>
      </c>
      <c r="C62" s="62" t="s">
        <v>36</v>
      </c>
      <c r="D62" s="45">
        <v>42337</v>
      </c>
      <c r="E62" s="4">
        <v>9</v>
      </c>
      <c r="F62" s="3">
        <v>0.95</v>
      </c>
      <c r="G62" s="3"/>
      <c r="H62" s="2">
        <v>8.0500000000000007</v>
      </c>
      <c r="I62" s="4">
        <v>10</v>
      </c>
      <c r="J62" s="3">
        <v>0.9</v>
      </c>
      <c r="K62" s="3"/>
      <c r="L62" s="2">
        <v>9.1</v>
      </c>
      <c r="M62" s="4">
        <v>10</v>
      </c>
      <c r="N62" s="3">
        <v>0.5</v>
      </c>
      <c r="O62" s="3"/>
      <c r="P62" s="2">
        <v>9.5</v>
      </c>
      <c r="Q62" s="12">
        <v>26.65</v>
      </c>
    </row>
    <row r="63" spans="1:17" x14ac:dyDescent="0.35">
      <c r="A63" s="18">
        <v>59</v>
      </c>
      <c r="B63" s="18" t="s">
        <v>174</v>
      </c>
      <c r="C63" s="5" t="s">
        <v>26</v>
      </c>
      <c r="D63" s="17">
        <v>42033</v>
      </c>
      <c r="E63" s="4">
        <v>10</v>
      </c>
      <c r="F63" s="3">
        <v>1.8</v>
      </c>
      <c r="G63" s="3"/>
      <c r="H63" s="2">
        <v>8.1999999999999993</v>
      </c>
      <c r="I63" s="4">
        <v>10</v>
      </c>
      <c r="J63" s="3">
        <v>1.3</v>
      </c>
      <c r="K63" s="3"/>
      <c r="L63" s="2">
        <v>8.6999999999999993</v>
      </c>
      <c r="M63" s="4">
        <v>10</v>
      </c>
      <c r="N63" s="3">
        <v>0.3</v>
      </c>
      <c r="O63" s="3"/>
      <c r="P63" s="2">
        <v>9.6999999999999993</v>
      </c>
      <c r="Q63" s="12">
        <v>26.599999999999998</v>
      </c>
    </row>
    <row r="64" spans="1:17" x14ac:dyDescent="0.35">
      <c r="A64" s="18">
        <v>60</v>
      </c>
      <c r="B64" s="46" t="s">
        <v>162</v>
      </c>
      <c r="C64" s="5" t="s">
        <v>54</v>
      </c>
      <c r="D64" s="45">
        <v>42480</v>
      </c>
      <c r="E64" s="4">
        <v>10</v>
      </c>
      <c r="F64" s="3">
        <v>0.7</v>
      </c>
      <c r="G64" s="3"/>
      <c r="H64" s="2">
        <v>9.3000000000000007</v>
      </c>
      <c r="I64" s="4">
        <v>10</v>
      </c>
      <c r="J64" s="3">
        <v>1.9</v>
      </c>
      <c r="K64" s="3"/>
      <c r="L64" s="2">
        <v>8.1</v>
      </c>
      <c r="M64" s="4">
        <v>10</v>
      </c>
      <c r="N64" s="3">
        <v>0.9</v>
      </c>
      <c r="O64" s="3"/>
      <c r="P64" s="2">
        <v>9.1</v>
      </c>
      <c r="Q64" s="12">
        <v>26.5</v>
      </c>
    </row>
    <row r="65" spans="1:17" x14ac:dyDescent="0.35">
      <c r="A65" s="18">
        <v>61</v>
      </c>
      <c r="B65" s="57" t="s">
        <v>163</v>
      </c>
      <c r="C65" s="5" t="s">
        <v>26</v>
      </c>
      <c r="D65" s="50">
        <v>42319</v>
      </c>
      <c r="E65" s="4">
        <v>10</v>
      </c>
      <c r="F65" s="3">
        <v>1.7749999999999999</v>
      </c>
      <c r="G65" s="3"/>
      <c r="H65" s="2">
        <v>8.2249999999999996</v>
      </c>
      <c r="I65" s="4">
        <v>10</v>
      </c>
      <c r="J65" s="3">
        <v>0.8</v>
      </c>
      <c r="K65" s="3"/>
      <c r="L65" s="2">
        <v>9.1999999999999993</v>
      </c>
      <c r="M65" s="4">
        <v>10</v>
      </c>
      <c r="N65" s="3">
        <v>0.95</v>
      </c>
      <c r="O65" s="3"/>
      <c r="P65" s="2">
        <v>9.0500000000000007</v>
      </c>
      <c r="Q65" s="12">
        <v>26.474999999999998</v>
      </c>
    </row>
    <row r="66" spans="1:17" x14ac:dyDescent="0.35">
      <c r="A66" s="18">
        <v>62</v>
      </c>
      <c r="B66" s="46" t="s">
        <v>195</v>
      </c>
      <c r="C66" s="65" t="s">
        <v>36</v>
      </c>
      <c r="D66" s="45">
        <v>42079</v>
      </c>
      <c r="E66" s="4">
        <v>10</v>
      </c>
      <c r="F66" s="3">
        <v>2.2000000000000002</v>
      </c>
      <c r="G66" s="3"/>
      <c r="H66" s="2">
        <v>7.8</v>
      </c>
      <c r="I66" s="4">
        <v>10</v>
      </c>
      <c r="J66" s="3">
        <v>1</v>
      </c>
      <c r="K66" s="3"/>
      <c r="L66" s="2">
        <v>9</v>
      </c>
      <c r="M66" s="4">
        <v>10</v>
      </c>
      <c r="N66" s="3">
        <v>0.4</v>
      </c>
      <c r="O66" s="3"/>
      <c r="P66" s="2">
        <v>9.6</v>
      </c>
      <c r="Q66" s="12">
        <v>26.4</v>
      </c>
    </row>
    <row r="67" spans="1:17" x14ac:dyDescent="0.35">
      <c r="A67" s="18">
        <v>63</v>
      </c>
      <c r="B67" s="18" t="s">
        <v>165</v>
      </c>
      <c r="C67" s="66" t="s">
        <v>47</v>
      </c>
      <c r="D67" s="17">
        <v>42295</v>
      </c>
      <c r="E67" s="4">
        <v>10</v>
      </c>
      <c r="F67" s="3">
        <v>1.575</v>
      </c>
      <c r="G67" s="3"/>
      <c r="H67" s="2">
        <v>8.4250000000000007</v>
      </c>
      <c r="I67" s="4">
        <v>10</v>
      </c>
      <c r="J67" s="3">
        <v>1.3</v>
      </c>
      <c r="K67" s="3"/>
      <c r="L67" s="2">
        <v>8.6999999999999993</v>
      </c>
      <c r="M67" s="4">
        <v>10</v>
      </c>
      <c r="N67" s="3">
        <v>0.8</v>
      </c>
      <c r="O67" s="3"/>
      <c r="P67" s="2">
        <v>9.1999999999999993</v>
      </c>
      <c r="Q67" s="12">
        <v>26.324999999999999</v>
      </c>
    </row>
    <row r="68" spans="1:17" x14ac:dyDescent="0.35">
      <c r="A68" s="18">
        <v>64</v>
      </c>
      <c r="B68" s="18" t="s">
        <v>164</v>
      </c>
      <c r="C68" s="66" t="s">
        <v>47</v>
      </c>
      <c r="D68" s="17">
        <v>42139</v>
      </c>
      <c r="E68" s="4">
        <v>10</v>
      </c>
      <c r="F68" s="3">
        <v>1.8</v>
      </c>
      <c r="G68" s="3"/>
      <c r="H68" s="2">
        <v>8.1999999999999993</v>
      </c>
      <c r="I68" s="4">
        <v>10</v>
      </c>
      <c r="J68" s="3">
        <v>0.97499999999999998</v>
      </c>
      <c r="K68" s="3"/>
      <c r="L68" s="2">
        <v>9.0250000000000004</v>
      </c>
      <c r="M68" s="4">
        <v>10</v>
      </c>
      <c r="N68" s="3">
        <v>0.9</v>
      </c>
      <c r="O68" s="3"/>
      <c r="P68" s="2">
        <v>9.1</v>
      </c>
      <c r="Q68" s="12">
        <v>26.325000000000003</v>
      </c>
    </row>
    <row r="69" spans="1:17" x14ac:dyDescent="0.35">
      <c r="A69" s="18">
        <v>65</v>
      </c>
      <c r="B69" s="18" t="s">
        <v>168</v>
      </c>
      <c r="C69" s="66" t="s">
        <v>47</v>
      </c>
      <c r="D69" s="17">
        <v>42637</v>
      </c>
      <c r="E69" s="4">
        <v>10</v>
      </c>
      <c r="F69" s="3">
        <v>1.075</v>
      </c>
      <c r="G69" s="3"/>
      <c r="H69" s="2">
        <v>8.9250000000000007</v>
      </c>
      <c r="I69" s="4">
        <v>9</v>
      </c>
      <c r="J69" s="3">
        <v>1.175</v>
      </c>
      <c r="K69" s="3"/>
      <c r="L69" s="2">
        <v>7.8250000000000002</v>
      </c>
      <c r="M69" s="4">
        <v>10</v>
      </c>
      <c r="N69" s="3">
        <v>0.8</v>
      </c>
      <c r="O69" s="3">
        <v>0.1</v>
      </c>
      <c r="P69" s="2">
        <v>9.1</v>
      </c>
      <c r="Q69" s="12">
        <v>25.85</v>
      </c>
    </row>
    <row r="70" spans="1:17" x14ac:dyDescent="0.35">
      <c r="A70" s="18">
        <v>66</v>
      </c>
      <c r="B70" s="46" t="s">
        <v>170</v>
      </c>
      <c r="C70" s="5" t="s">
        <v>47</v>
      </c>
      <c r="D70" s="45">
        <v>42314</v>
      </c>
      <c r="E70" s="4">
        <v>9</v>
      </c>
      <c r="F70" s="3">
        <v>1.25</v>
      </c>
      <c r="G70" s="3"/>
      <c r="H70" s="2">
        <v>7.75</v>
      </c>
      <c r="I70" s="4">
        <v>10</v>
      </c>
      <c r="J70" s="3">
        <v>1.45</v>
      </c>
      <c r="K70" s="3"/>
      <c r="L70" s="2">
        <v>8.5500000000000007</v>
      </c>
      <c r="M70" s="4">
        <v>10</v>
      </c>
      <c r="N70" s="3">
        <v>0.7</v>
      </c>
      <c r="O70" s="3"/>
      <c r="P70" s="2">
        <v>9.3000000000000007</v>
      </c>
      <c r="Q70" s="12">
        <v>25.6</v>
      </c>
    </row>
    <row r="71" spans="1:17" x14ac:dyDescent="0.35">
      <c r="A71" s="18">
        <v>67</v>
      </c>
      <c r="B71" s="63" t="s">
        <v>176</v>
      </c>
      <c r="C71" s="62" t="s">
        <v>47</v>
      </c>
      <c r="D71" s="61">
        <v>42129</v>
      </c>
      <c r="E71" s="4">
        <v>8</v>
      </c>
      <c r="F71" s="3">
        <v>1</v>
      </c>
      <c r="G71" s="3"/>
      <c r="H71" s="2">
        <v>7</v>
      </c>
      <c r="I71" s="4">
        <v>10</v>
      </c>
      <c r="J71" s="3">
        <v>1.625</v>
      </c>
      <c r="K71" s="3"/>
      <c r="L71" s="2">
        <v>8.375</v>
      </c>
      <c r="M71" s="4">
        <v>10</v>
      </c>
      <c r="N71" s="3">
        <v>1.05</v>
      </c>
      <c r="O71" s="3"/>
      <c r="P71" s="2">
        <v>8.9499999999999993</v>
      </c>
      <c r="Q71" s="12">
        <v>24.324999999999999</v>
      </c>
    </row>
    <row r="72" spans="1:17" x14ac:dyDescent="0.35">
      <c r="A72" s="18">
        <v>68</v>
      </c>
      <c r="B72" s="18" t="s">
        <v>178</v>
      </c>
      <c r="C72" s="5" t="s">
        <v>47</v>
      </c>
      <c r="D72" s="17">
        <v>42588</v>
      </c>
      <c r="E72" s="4">
        <v>9</v>
      </c>
      <c r="F72" s="3">
        <v>1.375</v>
      </c>
      <c r="G72" s="3">
        <v>0.3</v>
      </c>
      <c r="H72" s="2">
        <v>7.3250000000000002</v>
      </c>
      <c r="I72" s="4">
        <v>10</v>
      </c>
      <c r="J72" s="3">
        <v>2.1</v>
      </c>
      <c r="K72" s="3"/>
      <c r="L72" s="2">
        <v>7.9</v>
      </c>
      <c r="M72" s="4">
        <v>10</v>
      </c>
      <c r="N72" s="3">
        <v>1.1000000000000001</v>
      </c>
      <c r="O72" s="3"/>
      <c r="P72" s="2">
        <v>8.9</v>
      </c>
      <c r="Q72" s="12">
        <v>24.125</v>
      </c>
    </row>
    <row r="73" spans="1:17" x14ac:dyDescent="0.35">
      <c r="A73" s="18">
        <v>69</v>
      </c>
      <c r="B73" s="18" t="s">
        <v>180</v>
      </c>
      <c r="C73" s="5" t="s">
        <v>47</v>
      </c>
      <c r="D73" s="17">
        <v>42518</v>
      </c>
      <c r="E73" s="4">
        <v>9</v>
      </c>
      <c r="F73" s="3">
        <v>1.4750000000000001</v>
      </c>
      <c r="G73" s="3"/>
      <c r="H73" s="2">
        <v>7.5250000000000004</v>
      </c>
      <c r="I73" s="4">
        <v>9</v>
      </c>
      <c r="J73" s="3">
        <v>1.9</v>
      </c>
      <c r="K73" s="3"/>
      <c r="L73" s="2">
        <v>7.1</v>
      </c>
      <c r="M73" s="4">
        <v>10</v>
      </c>
      <c r="N73" s="3">
        <v>10</v>
      </c>
      <c r="O73" s="3"/>
      <c r="P73" s="2">
        <v>0</v>
      </c>
      <c r="Q73" s="12">
        <v>14.625</v>
      </c>
    </row>
    <row r="76" spans="1:17" x14ac:dyDescent="0.35">
      <c r="B76" s="15"/>
      <c r="E76" s="237" t="s">
        <v>3</v>
      </c>
      <c r="F76" s="238"/>
      <c r="G76" s="238"/>
      <c r="H76" s="241"/>
    </row>
    <row r="77" spans="1:17" x14ac:dyDescent="0.35">
      <c r="B77" s="9" t="s">
        <v>6</v>
      </c>
      <c r="C77" s="9" t="s">
        <v>7</v>
      </c>
      <c r="D77" s="9" t="s">
        <v>8</v>
      </c>
      <c r="E77" s="11" t="s">
        <v>9</v>
      </c>
      <c r="F77" s="11" t="s">
        <v>10</v>
      </c>
      <c r="G77" s="11" t="s">
        <v>11</v>
      </c>
      <c r="H77" s="11" t="s">
        <v>12</v>
      </c>
    </row>
    <row r="78" spans="1:17" x14ac:dyDescent="0.35">
      <c r="A78" s="28">
        <v>1</v>
      </c>
      <c r="B78" s="28" t="s">
        <v>130</v>
      </c>
      <c r="C78" s="30" t="s">
        <v>56</v>
      </c>
      <c r="D78" s="31">
        <v>42494</v>
      </c>
      <c r="E78" s="32">
        <v>10</v>
      </c>
      <c r="F78" s="33">
        <v>0.25</v>
      </c>
      <c r="G78" s="33"/>
      <c r="H78" s="34">
        <v>9.75</v>
      </c>
    </row>
    <row r="79" spans="1:17" x14ac:dyDescent="0.35">
      <c r="A79" s="28">
        <v>2</v>
      </c>
      <c r="B79" s="164" t="s">
        <v>131</v>
      </c>
      <c r="C79" s="70" t="s">
        <v>56</v>
      </c>
      <c r="D79" s="165">
        <v>42262</v>
      </c>
      <c r="E79" s="32">
        <v>10</v>
      </c>
      <c r="F79" s="33">
        <v>0.35</v>
      </c>
      <c r="G79" s="33"/>
      <c r="H79" s="34">
        <v>9.65</v>
      </c>
    </row>
    <row r="80" spans="1:17" x14ac:dyDescent="0.35">
      <c r="A80" s="28">
        <v>3</v>
      </c>
      <c r="B80" s="164" t="s">
        <v>140</v>
      </c>
      <c r="C80" s="70" t="s">
        <v>56</v>
      </c>
      <c r="D80" s="165">
        <v>42218</v>
      </c>
      <c r="E80" s="32">
        <v>10</v>
      </c>
      <c r="F80" s="33">
        <v>0.35</v>
      </c>
      <c r="G80" s="33"/>
      <c r="H80" s="34">
        <v>9.65</v>
      </c>
    </row>
    <row r="81" spans="1:8" x14ac:dyDescent="0.35">
      <c r="A81" s="28">
        <v>4</v>
      </c>
      <c r="B81" s="164" t="s">
        <v>133</v>
      </c>
      <c r="C81" s="70" t="s">
        <v>56</v>
      </c>
      <c r="D81" s="165">
        <v>42241</v>
      </c>
      <c r="E81" s="32">
        <v>10</v>
      </c>
      <c r="F81" s="33">
        <v>0.375</v>
      </c>
      <c r="G81" s="33"/>
      <c r="H81" s="34">
        <v>9.625</v>
      </c>
    </row>
    <row r="82" spans="1:8" x14ac:dyDescent="0.35">
      <c r="A82" s="28">
        <v>5</v>
      </c>
      <c r="B82" s="71" t="s">
        <v>184</v>
      </c>
      <c r="C82" s="70" t="s">
        <v>88</v>
      </c>
      <c r="D82" s="31">
        <v>42291</v>
      </c>
      <c r="E82" s="32">
        <v>10</v>
      </c>
      <c r="F82" s="33">
        <v>0.4</v>
      </c>
      <c r="G82" s="33"/>
      <c r="H82" s="34">
        <v>9.6</v>
      </c>
    </row>
    <row r="83" spans="1:8" x14ac:dyDescent="0.35">
      <c r="A83" s="19">
        <v>6</v>
      </c>
      <c r="B83" s="67" t="s">
        <v>137</v>
      </c>
      <c r="C83" s="68" t="s">
        <v>56</v>
      </c>
      <c r="D83" s="69">
        <v>42241</v>
      </c>
      <c r="E83" s="24">
        <v>10</v>
      </c>
      <c r="F83" s="21">
        <v>0.45</v>
      </c>
      <c r="G83" s="21"/>
      <c r="H83" s="22">
        <v>9.5500000000000007</v>
      </c>
    </row>
    <row r="84" spans="1:8" x14ac:dyDescent="0.35">
      <c r="A84" s="19">
        <v>7</v>
      </c>
      <c r="B84" s="19" t="s">
        <v>135</v>
      </c>
      <c r="C84" s="23" t="s">
        <v>56</v>
      </c>
      <c r="D84" s="20">
        <v>42156</v>
      </c>
      <c r="E84" s="24">
        <v>10</v>
      </c>
      <c r="F84" s="21">
        <v>0.45</v>
      </c>
      <c r="G84" s="21"/>
      <c r="H84" s="22">
        <v>9.5500000000000007</v>
      </c>
    </row>
    <row r="85" spans="1:8" x14ac:dyDescent="0.35">
      <c r="A85" s="19">
        <v>8</v>
      </c>
      <c r="B85" s="19" t="s">
        <v>132</v>
      </c>
      <c r="C85" s="23" t="s">
        <v>18</v>
      </c>
      <c r="D85" s="20">
        <v>42111</v>
      </c>
      <c r="E85" s="24">
        <v>10</v>
      </c>
      <c r="F85" s="21">
        <v>0.45</v>
      </c>
      <c r="G85" s="21"/>
      <c r="H85" s="22">
        <v>9.5500000000000007</v>
      </c>
    </row>
    <row r="86" spans="1:8" x14ac:dyDescent="0.35">
      <c r="A86" s="19">
        <v>9</v>
      </c>
      <c r="B86" s="56" t="s">
        <v>147</v>
      </c>
      <c r="C86" s="23" t="s">
        <v>56</v>
      </c>
      <c r="D86" s="54">
        <v>42050</v>
      </c>
      <c r="E86" s="24">
        <v>10</v>
      </c>
      <c r="F86" s="21">
        <v>0.47499999999999998</v>
      </c>
      <c r="G86" s="21"/>
      <c r="H86" s="22">
        <v>9.5250000000000004</v>
      </c>
    </row>
    <row r="87" spans="1:8" x14ac:dyDescent="0.35">
      <c r="A87" s="19">
        <v>10</v>
      </c>
      <c r="B87" s="67" t="s">
        <v>154</v>
      </c>
      <c r="C87" s="68" t="s">
        <v>56</v>
      </c>
      <c r="D87" s="69">
        <v>42195</v>
      </c>
      <c r="E87" s="24">
        <v>10</v>
      </c>
      <c r="F87" s="21">
        <v>0.5</v>
      </c>
      <c r="G87" s="21"/>
      <c r="H87" s="22">
        <v>9.5</v>
      </c>
    </row>
    <row r="88" spans="1:8" x14ac:dyDescent="0.35">
      <c r="A88" s="18">
        <v>11</v>
      </c>
      <c r="B88" s="63" t="s">
        <v>144</v>
      </c>
      <c r="C88" s="5" t="s">
        <v>32</v>
      </c>
      <c r="D88" s="61">
        <v>42075</v>
      </c>
      <c r="E88" s="4">
        <v>10</v>
      </c>
      <c r="F88" s="3">
        <v>0.52500000000000002</v>
      </c>
      <c r="G88" s="3"/>
      <c r="H88" s="2">
        <v>9.4749999999999996</v>
      </c>
    </row>
    <row r="89" spans="1:8" x14ac:dyDescent="0.35">
      <c r="A89" s="18">
        <v>12</v>
      </c>
      <c r="B89" s="63" t="s">
        <v>128</v>
      </c>
      <c r="C89" s="62" t="s">
        <v>56</v>
      </c>
      <c r="D89" s="61">
        <v>42579</v>
      </c>
      <c r="E89" s="4">
        <v>10</v>
      </c>
      <c r="F89" s="3">
        <v>0.55000000000000004</v>
      </c>
      <c r="G89" s="3"/>
      <c r="H89" s="2">
        <v>9.4499999999999993</v>
      </c>
    </row>
    <row r="90" spans="1:8" x14ac:dyDescent="0.35">
      <c r="A90" s="18">
        <v>13</v>
      </c>
      <c r="B90" s="18" t="s">
        <v>127</v>
      </c>
      <c r="C90" s="5" t="s">
        <v>18</v>
      </c>
      <c r="D90" s="17">
        <v>42576</v>
      </c>
      <c r="E90" s="4">
        <v>10</v>
      </c>
      <c r="F90" s="3">
        <v>0.55000000000000004</v>
      </c>
      <c r="G90" s="3"/>
      <c r="H90" s="2">
        <v>9.4499999999999993</v>
      </c>
    </row>
    <row r="91" spans="1:8" x14ac:dyDescent="0.35">
      <c r="A91" s="18">
        <v>14</v>
      </c>
      <c r="B91" s="18" t="s">
        <v>182</v>
      </c>
      <c r="C91" s="62" t="s">
        <v>32</v>
      </c>
      <c r="D91" s="17">
        <v>42096</v>
      </c>
      <c r="E91" s="4">
        <v>10</v>
      </c>
      <c r="F91" s="3">
        <v>0.55000000000000004</v>
      </c>
      <c r="G91" s="3"/>
      <c r="H91" s="2">
        <v>9.4499999999999993</v>
      </c>
    </row>
    <row r="92" spans="1:8" x14ac:dyDescent="0.35">
      <c r="A92" s="18">
        <v>15</v>
      </c>
      <c r="B92" s="18" t="s">
        <v>134</v>
      </c>
      <c r="C92" s="5" t="s">
        <v>18</v>
      </c>
      <c r="D92" s="17">
        <v>42042</v>
      </c>
      <c r="E92" s="4">
        <v>10</v>
      </c>
      <c r="F92" s="3">
        <v>0.55000000000000004</v>
      </c>
      <c r="G92" s="3"/>
      <c r="H92" s="2">
        <v>9.4499999999999993</v>
      </c>
    </row>
    <row r="93" spans="1:8" x14ac:dyDescent="0.35">
      <c r="A93" s="18">
        <v>16</v>
      </c>
      <c r="B93" s="18" t="s">
        <v>155</v>
      </c>
      <c r="C93" s="5" t="s">
        <v>32</v>
      </c>
      <c r="D93" s="17">
        <v>42636</v>
      </c>
      <c r="E93" s="4">
        <v>10</v>
      </c>
      <c r="F93" s="3">
        <v>0.57499999999999996</v>
      </c>
      <c r="G93" s="3"/>
      <c r="H93" s="2">
        <v>9.4250000000000007</v>
      </c>
    </row>
    <row r="94" spans="1:8" x14ac:dyDescent="0.35">
      <c r="A94" s="18">
        <v>17</v>
      </c>
      <c r="B94" s="18" t="s">
        <v>129</v>
      </c>
      <c r="C94" s="5" t="s">
        <v>18</v>
      </c>
      <c r="D94" s="17">
        <v>42616</v>
      </c>
      <c r="E94" s="4">
        <v>10</v>
      </c>
      <c r="F94" s="3">
        <v>0.6</v>
      </c>
      <c r="G94" s="3"/>
      <c r="H94" s="2">
        <v>9.4</v>
      </c>
    </row>
    <row r="95" spans="1:8" x14ac:dyDescent="0.35">
      <c r="A95" s="18">
        <v>18</v>
      </c>
      <c r="B95" s="18" t="s">
        <v>153</v>
      </c>
      <c r="C95" s="5" t="s">
        <v>32</v>
      </c>
      <c r="D95" s="17">
        <v>42566</v>
      </c>
      <c r="E95" s="4">
        <v>10</v>
      </c>
      <c r="F95" s="3">
        <v>0.6</v>
      </c>
      <c r="G95" s="3"/>
      <c r="H95" s="2">
        <v>9.4</v>
      </c>
    </row>
    <row r="96" spans="1:8" x14ac:dyDescent="0.35">
      <c r="A96" s="18">
        <v>19</v>
      </c>
      <c r="B96" s="63" t="s">
        <v>141</v>
      </c>
      <c r="C96" s="62" t="s">
        <v>56</v>
      </c>
      <c r="D96" s="61">
        <v>42196</v>
      </c>
      <c r="E96" s="4">
        <v>10</v>
      </c>
      <c r="F96" s="3">
        <v>0.6</v>
      </c>
      <c r="G96" s="3"/>
      <c r="H96" s="2">
        <v>9.4</v>
      </c>
    </row>
    <row r="97" spans="1:8" x14ac:dyDescent="0.35">
      <c r="A97" s="18">
        <v>20</v>
      </c>
      <c r="B97" s="18" t="s">
        <v>148</v>
      </c>
      <c r="C97" s="5" t="s">
        <v>32</v>
      </c>
      <c r="D97" s="17">
        <v>42027</v>
      </c>
      <c r="E97" s="4">
        <v>10</v>
      </c>
      <c r="F97" s="3">
        <v>0.6</v>
      </c>
      <c r="G97" s="3"/>
      <c r="H97" s="2">
        <v>9.4</v>
      </c>
    </row>
    <row r="98" spans="1:8" x14ac:dyDescent="0.35">
      <c r="A98" s="18">
        <v>21</v>
      </c>
      <c r="B98" s="63" t="s">
        <v>136</v>
      </c>
      <c r="C98" s="62" t="s">
        <v>56</v>
      </c>
      <c r="D98" s="61">
        <v>42308</v>
      </c>
      <c r="E98" s="4">
        <v>10</v>
      </c>
      <c r="F98" s="3">
        <v>0.67500000000000004</v>
      </c>
      <c r="G98" s="3"/>
      <c r="H98" s="2">
        <v>9.3249999999999993</v>
      </c>
    </row>
    <row r="99" spans="1:8" x14ac:dyDescent="0.35">
      <c r="A99" s="18">
        <v>22</v>
      </c>
      <c r="B99" s="63" t="s">
        <v>146</v>
      </c>
      <c r="C99" s="62" t="s">
        <v>56</v>
      </c>
      <c r="D99" s="61">
        <v>42075</v>
      </c>
      <c r="E99" s="4">
        <v>10</v>
      </c>
      <c r="F99" s="3">
        <v>0.67500000000000004</v>
      </c>
      <c r="G99" s="3"/>
      <c r="H99" s="2">
        <v>9.3249999999999993</v>
      </c>
    </row>
    <row r="100" spans="1:8" x14ac:dyDescent="0.35">
      <c r="A100" s="18">
        <v>23</v>
      </c>
      <c r="B100" s="47" t="s">
        <v>187</v>
      </c>
      <c r="C100" s="62" t="s">
        <v>88</v>
      </c>
      <c r="D100" s="17">
        <v>42069</v>
      </c>
      <c r="E100" s="4">
        <v>10</v>
      </c>
      <c r="F100" s="3">
        <v>0.67500000000000004</v>
      </c>
      <c r="G100" s="3"/>
      <c r="H100" s="2">
        <v>9.3249999999999993</v>
      </c>
    </row>
    <row r="101" spans="1:8" x14ac:dyDescent="0.35">
      <c r="A101" s="18">
        <v>24</v>
      </c>
      <c r="B101" s="18" t="s">
        <v>145</v>
      </c>
      <c r="C101" s="5" t="s">
        <v>18</v>
      </c>
      <c r="D101" s="17">
        <v>42692</v>
      </c>
      <c r="E101" s="4">
        <v>10</v>
      </c>
      <c r="F101" s="3">
        <v>0.7</v>
      </c>
      <c r="G101" s="3"/>
      <c r="H101" s="2">
        <v>9.3000000000000007</v>
      </c>
    </row>
    <row r="102" spans="1:8" x14ac:dyDescent="0.35">
      <c r="A102" s="18">
        <v>25</v>
      </c>
      <c r="B102" s="18" t="s">
        <v>142</v>
      </c>
      <c r="C102" s="5" t="s">
        <v>32</v>
      </c>
      <c r="D102" s="17">
        <v>42543</v>
      </c>
      <c r="E102" s="4">
        <v>10</v>
      </c>
      <c r="F102" s="3">
        <v>0.7</v>
      </c>
      <c r="G102" s="3"/>
      <c r="H102" s="2">
        <v>9.3000000000000007</v>
      </c>
    </row>
    <row r="103" spans="1:8" x14ac:dyDescent="0.35">
      <c r="A103" s="18">
        <v>26</v>
      </c>
      <c r="B103" s="46" t="s">
        <v>162</v>
      </c>
      <c r="C103" s="5" t="s">
        <v>54</v>
      </c>
      <c r="D103" s="45">
        <v>42480</v>
      </c>
      <c r="E103" s="4">
        <v>10</v>
      </c>
      <c r="F103" s="3">
        <v>0.7</v>
      </c>
      <c r="G103" s="3"/>
      <c r="H103" s="2">
        <v>9.3000000000000007</v>
      </c>
    </row>
    <row r="104" spans="1:8" x14ac:dyDescent="0.35">
      <c r="A104" s="18">
        <v>27</v>
      </c>
      <c r="B104" s="18" t="s">
        <v>139</v>
      </c>
      <c r="C104" s="5" t="s">
        <v>18</v>
      </c>
      <c r="D104" s="17">
        <v>42147</v>
      </c>
      <c r="E104" s="4">
        <v>10</v>
      </c>
      <c r="F104" s="3">
        <v>0.7</v>
      </c>
      <c r="G104" s="3"/>
      <c r="H104" s="2">
        <v>9.3000000000000007</v>
      </c>
    </row>
    <row r="105" spans="1:8" x14ac:dyDescent="0.35">
      <c r="A105" s="18">
        <v>28</v>
      </c>
      <c r="B105" s="46" t="s">
        <v>138</v>
      </c>
      <c r="C105" s="5" t="s">
        <v>18</v>
      </c>
      <c r="D105" s="45">
        <v>42128</v>
      </c>
      <c r="E105" s="4">
        <v>10</v>
      </c>
      <c r="F105" s="3">
        <v>0.7</v>
      </c>
      <c r="G105" s="3"/>
      <c r="H105" s="2">
        <v>9.3000000000000007</v>
      </c>
    </row>
    <row r="106" spans="1:8" x14ac:dyDescent="0.35">
      <c r="A106" s="18">
        <v>29</v>
      </c>
      <c r="B106" s="18" t="s">
        <v>185</v>
      </c>
      <c r="C106" s="62" t="s">
        <v>32</v>
      </c>
      <c r="D106" s="17">
        <v>42545</v>
      </c>
      <c r="E106" s="4">
        <v>10</v>
      </c>
      <c r="F106" s="3">
        <v>0.75</v>
      </c>
      <c r="G106" s="3"/>
      <c r="H106" s="2">
        <v>9.25</v>
      </c>
    </row>
    <row r="107" spans="1:8" x14ac:dyDescent="0.35">
      <c r="A107" s="18">
        <v>30</v>
      </c>
      <c r="B107" s="18" t="s">
        <v>156</v>
      </c>
      <c r="C107" s="5" t="s">
        <v>50</v>
      </c>
      <c r="D107" s="17">
        <v>42434</v>
      </c>
      <c r="E107" s="4">
        <v>10</v>
      </c>
      <c r="F107" s="3">
        <v>0.8</v>
      </c>
      <c r="G107" s="3"/>
      <c r="H107" s="2">
        <v>9.1999999999999993</v>
      </c>
    </row>
    <row r="108" spans="1:8" x14ac:dyDescent="0.35">
      <c r="A108" s="18">
        <v>31</v>
      </c>
      <c r="B108" s="63" t="s">
        <v>175</v>
      </c>
      <c r="C108" s="62" t="s">
        <v>83</v>
      </c>
      <c r="D108" s="61">
        <v>42291</v>
      </c>
      <c r="E108" s="4">
        <v>10</v>
      </c>
      <c r="F108" s="3">
        <v>0.8</v>
      </c>
      <c r="G108" s="3"/>
      <c r="H108" s="2">
        <v>9.1999999999999993</v>
      </c>
    </row>
    <row r="109" spans="1:8" x14ac:dyDescent="0.35">
      <c r="A109" s="18">
        <v>32</v>
      </c>
      <c r="B109" s="18" t="s">
        <v>157</v>
      </c>
      <c r="C109" s="5" t="s">
        <v>32</v>
      </c>
      <c r="D109" s="17">
        <v>42371</v>
      </c>
      <c r="E109" s="4">
        <v>10</v>
      </c>
      <c r="F109" s="3">
        <v>0.82499999999999996</v>
      </c>
      <c r="G109" s="3"/>
      <c r="H109" s="2">
        <v>9.1750000000000007</v>
      </c>
    </row>
    <row r="110" spans="1:8" x14ac:dyDescent="0.35">
      <c r="A110" s="18">
        <v>33</v>
      </c>
      <c r="B110" s="18" t="s">
        <v>150</v>
      </c>
      <c r="C110" s="5" t="s">
        <v>32</v>
      </c>
      <c r="D110" s="17">
        <v>42121</v>
      </c>
      <c r="E110" s="4">
        <v>10</v>
      </c>
      <c r="F110" s="3">
        <v>0.82499999999999996</v>
      </c>
      <c r="G110" s="3"/>
      <c r="H110" s="2">
        <v>9.1750000000000007</v>
      </c>
    </row>
    <row r="111" spans="1:8" x14ac:dyDescent="0.35">
      <c r="A111" s="18">
        <v>34</v>
      </c>
      <c r="B111" s="18" t="s">
        <v>181</v>
      </c>
      <c r="C111" s="5" t="s">
        <v>54</v>
      </c>
      <c r="D111" s="17">
        <v>42647</v>
      </c>
      <c r="E111" s="4">
        <v>10</v>
      </c>
      <c r="F111" s="3">
        <v>0.85</v>
      </c>
      <c r="G111" s="3"/>
      <c r="H111" s="2">
        <v>9.15</v>
      </c>
    </row>
    <row r="112" spans="1:8" x14ac:dyDescent="0.35">
      <c r="A112" s="18">
        <v>35</v>
      </c>
      <c r="B112" s="18" t="s">
        <v>159</v>
      </c>
      <c r="C112" s="5" t="s">
        <v>47</v>
      </c>
      <c r="D112" s="17">
        <v>42622</v>
      </c>
      <c r="E112" s="4">
        <v>10</v>
      </c>
      <c r="F112" s="3">
        <v>0.85</v>
      </c>
      <c r="G112" s="3"/>
      <c r="H112" s="2">
        <v>9.15</v>
      </c>
    </row>
    <row r="113" spans="1:8" x14ac:dyDescent="0.35">
      <c r="A113" s="18">
        <v>36</v>
      </c>
      <c r="B113" s="18" t="s">
        <v>149</v>
      </c>
      <c r="C113" s="5" t="s">
        <v>54</v>
      </c>
      <c r="D113" s="17">
        <v>42383</v>
      </c>
      <c r="E113" s="4">
        <v>10</v>
      </c>
      <c r="F113" s="3">
        <v>0.85</v>
      </c>
      <c r="G113" s="3"/>
      <c r="H113" s="2">
        <v>9.15</v>
      </c>
    </row>
    <row r="114" spans="1:8" x14ac:dyDescent="0.35">
      <c r="A114" s="18">
        <v>37</v>
      </c>
      <c r="B114" s="63" t="s">
        <v>143</v>
      </c>
      <c r="C114" s="5" t="s">
        <v>32</v>
      </c>
      <c r="D114" s="61">
        <v>42301</v>
      </c>
      <c r="E114" s="4">
        <v>10</v>
      </c>
      <c r="F114" s="3">
        <v>0.85</v>
      </c>
      <c r="G114" s="3"/>
      <c r="H114" s="2">
        <v>9.15</v>
      </c>
    </row>
    <row r="115" spans="1:8" x14ac:dyDescent="0.35">
      <c r="A115" s="18">
        <v>38</v>
      </c>
      <c r="B115" s="46" t="s">
        <v>186</v>
      </c>
      <c r="C115" s="62" t="s">
        <v>36</v>
      </c>
      <c r="D115" s="45">
        <v>42287</v>
      </c>
      <c r="E115" s="4">
        <v>10</v>
      </c>
      <c r="F115" s="3">
        <v>0.85</v>
      </c>
      <c r="G115" s="3"/>
      <c r="H115" s="2">
        <v>9.15</v>
      </c>
    </row>
    <row r="116" spans="1:8" x14ac:dyDescent="0.35">
      <c r="A116" s="18">
        <v>39</v>
      </c>
      <c r="B116" s="18" t="s">
        <v>152</v>
      </c>
      <c r="C116" s="5" t="s">
        <v>50</v>
      </c>
      <c r="D116" s="17">
        <v>42546</v>
      </c>
      <c r="E116" s="4">
        <v>10</v>
      </c>
      <c r="F116" s="3">
        <v>0.77500000000000002</v>
      </c>
      <c r="G116" s="3">
        <v>0.1</v>
      </c>
      <c r="H116" s="2">
        <v>9.125</v>
      </c>
    </row>
    <row r="117" spans="1:8" x14ac:dyDescent="0.35">
      <c r="A117" s="18">
        <v>40</v>
      </c>
      <c r="B117" s="46" t="s">
        <v>188</v>
      </c>
      <c r="C117" s="62" t="s">
        <v>88</v>
      </c>
      <c r="D117" s="17">
        <v>42478</v>
      </c>
      <c r="E117" s="4">
        <v>10</v>
      </c>
      <c r="F117" s="3">
        <v>0.92500000000000004</v>
      </c>
      <c r="G117" s="3"/>
      <c r="H117" s="2">
        <v>9.0749999999999993</v>
      </c>
    </row>
    <row r="118" spans="1:8" x14ac:dyDescent="0.35">
      <c r="A118" s="18">
        <v>41</v>
      </c>
      <c r="B118" s="18" t="s">
        <v>158</v>
      </c>
      <c r="C118" s="5" t="s">
        <v>32</v>
      </c>
      <c r="D118" s="17">
        <v>42361</v>
      </c>
      <c r="E118" s="4">
        <v>10</v>
      </c>
      <c r="F118" s="3">
        <v>0.82499999999999996</v>
      </c>
      <c r="G118" s="3">
        <v>0.1</v>
      </c>
      <c r="H118" s="2">
        <v>9.0750000000000011</v>
      </c>
    </row>
    <row r="119" spans="1:8" x14ac:dyDescent="0.35">
      <c r="A119" s="18">
        <v>42</v>
      </c>
      <c r="B119" s="46" t="s">
        <v>189</v>
      </c>
      <c r="C119" s="62" t="s">
        <v>36</v>
      </c>
      <c r="D119" s="45">
        <v>42317</v>
      </c>
      <c r="E119" s="4">
        <v>10</v>
      </c>
      <c r="F119" s="3">
        <v>0.95</v>
      </c>
      <c r="G119" s="3"/>
      <c r="H119" s="2">
        <v>9.0500000000000007</v>
      </c>
    </row>
    <row r="120" spans="1:8" x14ac:dyDescent="0.35">
      <c r="A120" s="18">
        <v>43</v>
      </c>
      <c r="B120" s="18" t="s">
        <v>151</v>
      </c>
      <c r="C120" s="5" t="s">
        <v>18</v>
      </c>
      <c r="D120" s="17">
        <v>42724</v>
      </c>
      <c r="E120" s="4">
        <v>10</v>
      </c>
      <c r="F120" s="3">
        <v>1</v>
      </c>
      <c r="G120" s="3"/>
      <c r="H120" s="2">
        <v>9</v>
      </c>
    </row>
    <row r="121" spans="1:8" x14ac:dyDescent="0.35">
      <c r="A121" s="18">
        <v>44</v>
      </c>
      <c r="B121" s="18" t="s">
        <v>167</v>
      </c>
      <c r="C121" s="5" t="s">
        <v>83</v>
      </c>
      <c r="D121" s="17">
        <v>42598</v>
      </c>
      <c r="E121" s="4">
        <v>10</v>
      </c>
      <c r="F121" s="3">
        <v>0.9</v>
      </c>
      <c r="G121" s="3">
        <v>0.1</v>
      </c>
      <c r="H121" s="2">
        <v>9</v>
      </c>
    </row>
    <row r="122" spans="1:8" x14ac:dyDescent="0.35">
      <c r="A122" s="18">
        <v>45</v>
      </c>
      <c r="B122" s="63" t="s">
        <v>160</v>
      </c>
      <c r="C122" s="62" t="s">
        <v>83</v>
      </c>
      <c r="D122" s="61">
        <v>42100</v>
      </c>
      <c r="E122" s="4">
        <v>10</v>
      </c>
      <c r="F122" s="3">
        <v>1</v>
      </c>
      <c r="G122" s="3"/>
      <c r="H122" s="2">
        <v>9</v>
      </c>
    </row>
    <row r="123" spans="1:8" x14ac:dyDescent="0.35">
      <c r="A123" s="18">
        <v>46</v>
      </c>
      <c r="B123" s="18" t="s">
        <v>161</v>
      </c>
      <c r="C123" s="5" t="s">
        <v>83</v>
      </c>
      <c r="D123" s="17">
        <v>42492</v>
      </c>
      <c r="E123" s="4">
        <v>10</v>
      </c>
      <c r="F123" s="3">
        <v>1.05</v>
      </c>
      <c r="G123" s="3"/>
      <c r="H123" s="2">
        <v>8.9499999999999993</v>
      </c>
    </row>
    <row r="124" spans="1:8" x14ac:dyDescent="0.35">
      <c r="A124" s="18">
        <v>47</v>
      </c>
      <c r="B124" s="18" t="s">
        <v>168</v>
      </c>
      <c r="C124" s="5" t="s">
        <v>47</v>
      </c>
      <c r="D124" s="17">
        <v>42637</v>
      </c>
      <c r="E124" s="4">
        <v>10</v>
      </c>
      <c r="F124" s="3">
        <v>1.075</v>
      </c>
      <c r="G124" s="3"/>
      <c r="H124" s="2">
        <v>8.9250000000000007</v>
      </c>
    </row>
    <row r="125" spans="1:8" x14ac:dyDescent="0.35">
      <c r="A125" s="18">
        <v>48</v>
      </c>
      <c r="B125" s="18" t="s">
        <v>183</v>
      </c>
      <c r="C125" s="62" t="s">
        <v>32</v>
      </c>
      <c r="D125" s="17">
        <v>42602</v>
      </c>
      <c r="E125" s="4">
        <v>10</v>
      </c>
      <c r="F125" s="3">
        <v>0.97499999999999998</v>
      </c>
      <c r="G125" s="3">
        <v>0.1</v>
      </c>
      <c r="H125" s="2">
        <v>8.9250000000000007</v>
      </c>
    </row>
    <row r="126" spans="1:8" x14ac:dyDescent="0.35">
      <c r="A126" s="18">
        <v>49</v>
      </c>
      <c r="B126" s="46" t="s">
        <v>191</v>
      </c>
      <c r="C126" s="62" t="s">
        <v>88</v>
      </c>
      <c r="D126" s="17">
        <v>42664</v>
      </c>
      <c r="E126" s="4">
        <v>10</v>
      </c>
      <c r="F126" s="3">
        <v>0.8</v>
      </c>
      <c r="G126" s="3">
        <v>0.3</v>
      </c>
      <c r="H126" s="2">
        <v>8.8999999999999986</v>
      </c>
    </row>
    <row r="127" spans="1:8" x14ac:dyDescent="0.35">
      <c r="A127" s="18">
        <v>50</v>
      </c>
      <c r="B127" s="63" t="s">
        <v>192</v>
      </c>
      <c r="C127" s="62" t="s">
        <v>56</v>
      </c>
      <c r="D127" s="61">
        <v>42636</v>
      </c>
      <c r="E127" s="4">
        <v>10</v>
      </c>
      <c r="F127" s="3">
        <v>1.1000000000000001</v>
      </c>
      <c r="G127" s="3"/>
      <c r="H127" s="2">
        <v>8.9</v>
      </c>
    </row>
    <row r="128" spans="1:8" x14ac:dyDescent="0.35">
      <c r="A128" s="18">
        <v>51</v>
      </c>
      <c r="B128" s="46" t="s">
        <v>179</v>
      </c>
      <c r="C128" s="5" t="s">
        <v>83</v>
      </c>
      <c r="D128" s="45">
        <v>42113</v>
      </c>
      <c r="E128" s="4">
        <v>10</v>
      </c>
      <c r="F128" s="3">
        <v>1.1000000000000001</v>
      </c>
      <c r="G128" s="3"/>
      <c r="H128" s="2">
        <v>8.9</v>
      </c>
    </row>
    <row r="129" spans="1:8" x14ac:dyDescent="0.35">
      <c r="A129" s="18">
        <v>52</v>
      </c>
      <c r="B129" s="63" t="s">
        <v>169</v>
      </c>
      <c r="C129" s="62" t="s">
        <v>26</v>
      </c>
      <c r="D129" s="61">
        <v>42403</v>
      </c>
      <c r="E129" s="4">
        <v>10</v>
      </c>
      <c r="F129" s="3">
        <v>1.3</v>
      </c>
      <c r="G129" s="3"/>
      <c r="H129" s="2">
        <v>8.6999999999999993</v>
      </c>
    </row>
    <row r="130" spans="1:8" x14ac:dyDescent="0.35">
      <c r="A130" s="18">
        <v>53</v>
      </c>
      <c r="B130" s="46" t="s">
        <v>190</v>
      </c>
      <c r="C130" s="62" t="s">
        <v>36</v>
      </c>
      <c r="D130" s="17">
        <v>42287</v>
      </c>
      <c r="E130" s="4">
        <v>10</v>
      </c>
      <c r="F130" s="3">
        <v>1.3</v>
      </c>
      <c r="G130" s="3"/>
      <c r="H130" s="2">
        <v>8.6999999999999993</v>
      </c>
    </row>
    <row r="131" spans="1:8" x14ac:dyDescent="0.35">
      <c r="A131" s="18">
        <v>54</v>
      </c>
      <c r="B131" s="18" t="s">
        <v>171</v>
      </c>
      <c r="C131" s="5" t="s">
        <v>32</v>
      </c>
      <c r="D131" s="17">
        <v>42168</v>
      </c>
      <c r="E131" s="4">
        <v>10</v>
      </c>
      <c r="F131" s="3">
        <v>1.35</v>
      </c>
      <c r="G131" s="3"/>
      <c r="H131" s="2">
        <v>8.65</v>
      </c>
    </row>
    <row r="132" spans="1:8" x14ac:dyDescent="0.35">
      <c r="A132" s="18">
        <v>55</v>
      </c>
      <c r="B132" s="18" t="s">
        <v>166</v>
      </c>
      <c r="C132" s="5" t="s">
        <v>83</v>
      </c>
      <c r="D132" s="17">
        <v>42227</v>
      </c>
      <c r="E132" s="4">
        <v>10</v>
      </c>
      <c r="F132" s="3">
        <v>1.4</v>
      </c>
      <c r="G132" s="3"/>
      <c r="H132" s="2">
        <v>8.6</v>
      </c>
    </row>
    <row r="133" spans="1:8" x14ac:dyDescent="0.35">
      <c r="A133" s="18">
        <v>56</v>
      </c>
      <c r="B133" s="63" t="s">
        <v>177</v>
      </c>
      <c r="C133" s="62" t="s">
        <v>26</v>
      </c>
      <c r="D133" s="61">
        <v>42704</v>
      </c>
      <c r="E133" s="4">
        <v>10</v>
      </c>
      <c r="F133" s="3">
        <v>1.45</v>
      </c>
      <c r="G133" s="3"/>
      <c r="H133" s="2">
        <v>8.5500000000000007</v>
      </c>
    </row>
    <row r="134" spans="1:8" x14ac:dyDescent="0.35">
      <c r="A134" s="18">
        <v>57</v>
      </c>
      <c r="B134" s="18" t="s">
        <v>173</v>
      </c>
      <c r="C134" s="5" t="s">
        <v>26</v>
      </c>
      <c r="D134" s="17">
        <v>42413</v>
      </c>
      <c r="E134" s="4">
        <v>10</v>
      </c>
      <c r="F134" s="3">
        <v>1.5</v>
      </c>
      <c r="G134" s="3"/>
      <c r="H134" s="2">
        <v>8.5</v>
      </c>
    </row>
    <row r="135" spans="1:8" x14ac:dyDescent="0.35">
      <c r="A135" s="18">
        <v>58</v>
      </c>
      <c r="B135" s="18" t="s">
        <v>165</v>
      </c>
      <c r="C135" s="5" t="s">
        <v>47</v>
      </c>
      <c r="D135" s="17">
        <v>42295</v>
      </c>
      <c r="E135" s="4">
        <v>10</v>
      </c>
      <c r="F135" s="3">
        <v>1.575</v>
      </c>
      <c r="G135" s="3"/>
      <c r="H135" s="2">
        <v>8.4250000000000007</v>
      </c>
    </row>
    <row r="136" spans="1:8" x14ac:dyDescent="0.35">
      <c r="A136" s="18">
        <v>59</v>
      </c>
      <c r="B136" s="63" t="s">
        <v>172</v>
      </c>
      <c r="C136" s="62" t="s">
        <v>83</v>
      </c>
      <c r="D136" s="61">
        <v>42575</v>
      </c>
      <c r="E136" s="4">
        <v>10</v>
      </c>
      <c r="F136" s="3">
        <v>1.6</v>
      </c>
      <c r="G136" s="3">
        <v>0.1</v>
      </c>
      <c r="H136" s="2">
        <v>8.3000000000000007</v>
      </c>
    </row>
    <row r="137" spans="1:8" x14ac:dyDescent="0.35">
      <c r="A137" s="18">
        <v>60</v>
      </c>
      <c r="B137" s="18" t="s">
        <v>163</v>
      </c>
      <c r="C137" s="5" t="s">
        <v>26</v>
      </c>
      <c r="D137" s="17">
        <v>42319</v>
      </c>
      <c r="E137" s="4">
        <v>10</v>
      </c>
      <c r="F137" s="3">
        <v>1.7749999999999999</v>
      </c>
      <c r="G137" s="3"/>
      <c r="H137" s="2">
        <v>8.2249999999999996</v>
      </c>
    </row>
    <row r="138" spans="1:8" x14ac:dyDescent="0.35">
      <c r="A138" s="18">
        <v>61</v>
      </c>
      <c r="B138" s="57" t="s">
        <v>164</v>
      </c>
      <c r="C138" s="5" t="s">
        <v>47</v>
      </c>
      <c r="D138" s="50">
        <v>42139</v>
      </c>
      <c r="E138" s="4">
        <v>10</v>
      </c>
      <c r="F138" s="3">
        <v>1.8</v>
      </c>
      <c r="G138" s="3"/>
      <c r="H138" s="2">
        <v>8.1999999999999993</v>
      </c>
    </row>
    <row r="139" spans="1:8" x14ac:dyDescent="0.35">
      <c r="A139" s="18">
        <v>62</v>
      </c>
      <c r="B139" s="18" t="s">
        <v>174</v>
      </c>
      <c r="C139" s="66" t="s">
        <v>26</v>
      </c>
      <c r="D139" s="17">
        <v>42033</v>
      </c>
      <c r="E139" s="4">
        <v>10</v>
      </c>
      <c r="F139" s="3">
        <v>1.8</v>
      </c>
      <c r="G139" s="3"/>
      <c r="H139" s="2">
        <v>8.1999999999999993</v>
      </c>
    </row>
    <row r="140" spans="1:8" x14ac:dyDescent="0.35">
      <c r="A140" s="18">
        <v>63</v>
      </c>
      <c r="B140" s="46" t="s">
        <v>194</v>
      </c>
      <c r="C140" s="65" t="s">
        <v>36</v>
      </c>
      <c r="D140" s="45">
        <v>42337</v>
      </c>
      <c r="E140" s="4">
        <v>9</v>
      </c>
      <c r="F140" s="3">
        <v>0.95</v>
      </c>
      <c r="G140" s="3"/>
      <c r="H140" s="2">
        <v>8.0500000000000007</v>
      </c>
    </row>
    <row r="141" spans="1:8" x14ac:dyDescent="0.35">
      <c r="A141" s="18">
        <v>64</v>
      </c>
      <c r="B141" s="46" t="s">
        <v>193</v>
      </c>
      <c r="C141" s="65" t="s">
        <v>36</v>
      </c>
      <c r="D141" s="45">
        <v>42683</v>
      </c>
      <c r="E141" s="4">
        <v>9</v>
      </c>
      <c r="F141" s="3">
        <v>1</v>
      </c>
      <c r="G141" s="3"/>
      <c r="H141" s="2">
        <v>8</v>
      </c>
    </row>
    <row r="142" spans="1:8" x14ac:dyDescent="0.35">
      <c r="A142" s="18">
        <v>65</v>
      </c>
      <c r="B142" s="46" t="s">
        <v>195</v>
      </c>
      <c r="C142" s="65" t="s">
        <v>36</v>
      </c>
      <c r="D142" s="45">
        <v>42079</v>
      </c>
      <c r="E142" s="4">
        <v>10</v>
      </c>
      <c r="F142" s="3">
        <v>2.2000000000000002</v>
      </c>
      <c r="G142" s="3"/>
      <c r="H142" s="2">
        <v>7.8</v>
      </c>
    </row>
    <row r="143" spans="1:8" x14ac:dyDescent="0.35">
      <c r="A143" s="18">
        <v>66</v>
      </c>
      <c r="B143" s="46" t="s">
        <v>170</v>
      </c>
      <c r="C143" s="5" t="s">
        <v>47</v>
      </c>
      <c r="D143" s="45">
        <v>42314</v>
      </c>
      <c r="E143" s="4">
        <v>9</v>
      </c>
      <c r="F143" s="3">
        <v>1.25</v>
      </c>
      <c r="G143" s="3"/>
      <c r="H143" s="2">
        <v>7.75</v>
      </c>
    </row>
    <row r="144" spans="1:8" x14ac:dyDescent="0.35">
      <c r="A144" s="18">
        <v>67</v>
      </c>
      <c r="B144" s="18" t="s">
        <v>180</v>
      </c>
      <c r="C144" s="5" t="s">
        <v>47</v>
      </c>
      <c r="D144" s="17">
        <v>42518</v>
      </c>
      <c r="E144" s="4">
        <v>9</v>
      </c>
      <c r="F144" s="3">
        <v>1.4750000000000001</v>
      </c>
      <c r="G144" s="3"/>
      <c r="H144" s="2">
        <v>7.5250000000000004</v>
      </c>
    </row>
    <row r="145" spans="1:8" x14ac:dyDescent="0.35">
      <c r="A145" s="18">
        <v>68</v>
      </c>
      <c r="B145" s="18" t="s">
        <v>178</v>
      </c>
      <c r="C145" s="5" t="s">
        <v>47</v>
      </c>
      <c r="D145" s="17">
        <v>42588</v>
      </c>
      <c r="E145" s="4">
        <v>9</v>
      </c>
      <c r="F145" s="3">
        <v>1.375</v>
      </c>
      <c r="G145" s="3">
        <v>0.3</v>
      </c>
      <c r="H145" s="2">
        <v>7.3250000000000002</v>
      </c>
    </row>
    <row r="146" spans="1:8" x14ac:dyDescent="0.35">
      <c r="A146" s="18">
        <v>69</v>
      </c>
      <c r="B146" s="63" t="s">
        <v>176</v>
      </c>
      <c r="C146" s="62" t="s">
        <v>47</v>
      </c>
      <c r="D146" s="61">
        <v>42129</v>
      </c>
      <c r="E146" s="4">
        <v>8</v>
      </c>
      <c r="F146" s="3">
        <v>1</v>
      </c>
      <c r="G146" s="3"/>
      <c r="H146" s="2">
        <v>7</v>
      </c>
    </row>
    <row r="149" spans="1:8" x14ac:dyDescent="0.35">
      <c r="B149" s="15"/>
      <c r="E149" s="239" t="s">
        <v>4</v>
      </c>
      <c r="F149" s="240"/>
      <c r="G149" s="240"/>
      <c r="H149" s="242"/>
    </row>
    <row r="150" spans="1:8" x14ac:dyDescent="0.35">
      <c r="B150" s="9" t="s">
        <v>6</v>
      </c>
      <c r="C150" s="9" t="s">
        <v>7</v>
      </c>
      <c r="D150" s="9" t="s">
        <v>8</v>
      </c>
      <c r="E150" s="10" t="s">
        <v>9</v>
      </c>
      <c r="F150" s="10" t="s">
        <v>10</v>
      </c>
      <c r="G150" s="10" t="s">
        <v>11</v>
      </c>
      <c r="H150" s="10" t="s">
        <v>13</v>
      </c>
    </row>
    <row r="151" spans="1:8" x14ac:dyDescent="0.35">
      <c r="A151" s="28">
        <v>1</v>
      </c>
      <c r="B151" s="28" t="s">
        <v>128</v>
      </c>
      <c r="C151" s="30" t="s">
        <v>56</v>
      </c>
      <c r="D151" s="31">
        <v>42579</v>
      </c>
      <c r="E151" s="32">
        <v>10</v>
      </c>
      <c r="F151" s="33">
        <v>0.4</v>
      </c>
      <c r="G151" s="33"/>
      <c r="H151" s="34">
        <v>9.6</v>
      </c>
    </row>
    <row r="152" spans="1:8" x14ac:dyDescent="0.35">
      <c r="A152" s="28">
        <v>2</v>
      </c>
      <c r="B152" s="164" t="s">
        <v>137</v>
      </c>
      <c r="C152" s="70" t="s">
        <v>56</v>
      </c>
      <c r="D152" s="165">
        <v>42241</v>
      </c>
      <c r="E152" s="32">
        <v>10</v>
      </c>
      <c r="F152" s="33">
        <v>0.5</v>
      </c>
      <c r="G152" s="33"/>
      <c r="H152" s="34">
        <v>9.5</v>
      </c>
    </row>
    <row r="153" spans="1:8" x14ac:dyDescent="0.35">
      <c r="A153" s="28">
        <v>3</v>
      </c>
      <c r="B153" s="164" t="s">
        <v>140</v>
      </c>
      <c r="C153" s="70" t="s">
        <v>56</v>
      </c>
      <c r="D153" s="165">
        <v>42218</v>
      </c>
      <c r="E153" s="32">
        <v>10</v>
      </c>
      <c r="F153" s="33">
        <v>0.5</v>
      </c>
      <c r="G153" s="33"/>
      <c r="H153" s="34">
        <v>9.5</v>
      </c>
    </row>
    <row r="154" spans="1:8" x14ac:dyDescent="0.35">
      <c r="A154" s="28">
        <v>4</v>
      </c>
      <c r="B154" s="164" t="s">
        <v>182</v>
      </c>
      <c r="C154" s="70" t="s">
        <v>32</v>
      </c>
      <c r="D154" s="165">
        <v>42096</v>
      </c>
      <c r="E154" s="32">
        <v>10</v>
      </c>
      <c r="F154" s="33">
        <v>0.5</v>
      </c>
      <c r="G154" s="33"/>
      <c r="H154" s="34">
        <v>9.5</v>
      </c>
    </row>
    <row r="155" spans="1:8" x14ac:dyDescent="0.35">
      <c r="A155" s="28">
        <v>5</v>
      </c>
      <c r="B155" s="71" t="s">
        <v>134</v>
      </c>
      <c r="C155" s="70" t="s">
        <v>18</v>
      </c>
      <c r="D155" s="31">
        <v>42042</v>
      </c>
      <c r="E155" s="32">
        <v>10</v>
      </c>
      <c r="F155" s="33">
        <v>0.5</v>
      </c>
      <c r="G155" s="33"/>
      <c r="H155" s="34">
        <v>9.5</v>
      </c>
    </row>
    <row r="156" spans="1:8" x14ac:dyDescent="0.35">
      <c r="A156" s="19">
        <v>6</v>
      </c>
      <c r="B156" s="67" t="s">
        <v>181</v>
      </c>
      <c r="C156" s="68" t="s">
        <v>54</v>
      </c>
      <c r="D156" s="69">
        <v>42647</v>
      </c>
      <c r="E156" s="24">
        <v>10</v>
      </c>
      <c r="F156" s="21">
        <v>0.6</v>
      </c>
      <c r="G156" s="21"/>
      <c r="H156" s="22">
        <v>9.4</v>
      </c>
    </row>
    <row r="157" spans="1:8" x14ac:dyDescent="0.35">
      <c r="A157" s="19">
        <v>7</v>
      </c>
      <c r="B157" s="19" t="s">
        <v>129</v>
      </c>
      <c r="C157" s="23" t="s">
        <v>18</v>
      </c>
      <c r="D157" s="20">
        <v>42616</v>
      </c>
      <c r="E157" s="24">
        <v>10</v>
      </c>
      <c r="F157" s="21">
        <v>0.6</v>
      </c>
      <c r="G157" s="21"/>
      <c r="H157" s="22">
        <v>9.4</v>
      </c>
    </row>
    <row r="158" spans="1:8" x14ac:dyDescent="0.35">
      <c r="A158" s="19">
        <v>8</v>
      </c>
      <c r="B158" s="19" t="s">
        <v>183</v>
      </c>
      <c r="C158" s="23" t="s">
        <v>32</v>
      </c>
      <c r="D158" s="20">
        <v>42602</v>
      </c>
      <c r="E158" s="24">
        <v>10</v>
      </c>
      <c r="F158" s="21">
        <v>0.6</v>
      </c>
      <c r="G158" s="21"/>
      <c r="H158" s="22">
        <v>9.4</v>
      </c>
    </row>
    <row r="159" spans="1:8" x14ac:dyDescent="0.35">
      <c r="A159" s="19">
        <v>9</v>
      </c>
      <c r="B159" s="56" t="s">
        <v>127</v>
      </c>
      <c r="C159" s="23" t="s">
        <v>18</v>
      </c>
      <c r="D159" s="54">
        <v>42576</v>
      </c>
      <c r="E159" s="24">
        <v>10</v>
      </c>
      <c r="F159" s="21">
        <v>0.6</v>
      </c>
      <c r="G159" s="21"/>
      <c r="H159" s="22">
        <v>9.4</v>
      </c>
    </row>
    <row r="160" spans="1:8" x14ac:dyDescent="0.35">
      <c r="A160" s="19">
        <v>10</v>
      </c>
      <c r="B160" s="67" t="s">
        <v>142</v>
      </c>
      <c r="C160" s="68" t="s">
        <v>32</v>
      </c>
      <c r="D160" s="69">
        <v>42543</v>
      </c>
      <c r="E160" s="24">
        <v>10</v>
      </c>
      <c r="F160" s="21">
        <v>0.6</v>
      </c>
      <c r="G160" s="21"/>
      <c r="H160" s="22">
        <v>9.4</v>
      </c>
    </row>
    <row r="161" spans="1:8" x14ac:dyDescent="0.35">
      <c r="A161" s="18">
        <v>11</v>
      </c>
      <c r="B161" s="18" t="s">
        <v>157</v>
      </c>
      <c r="C161" s="5" t="s">
        <v>32</v>
      </c>
      <c r="D161" s="17">
        <v>42371</v>
      </c>
      <c r="E161" s="4">
        <v>10</v>
      </c>
      <c r="F161" s="3">
        <v>0.6</v>
      </c>
      <c r="G161" s="3"/>
      <c r="H161" s="2">
        <v>9.4</v>
      </c>
    </row>
    <row r="162" spans="1:8" x14ac:dyDescent="0.35">
      <c r="A162" s="18">
        <v>12</v>
      </c>
      <c r="B162" s="63" t="s">
        <v>133</v>
      </c>
      <c r="C162" s="62" t="s">
        <v>56</v>
      </c>
      <c r="D162" s="61">
        <v>42241</v>
      </c>
      <c r="E162" s="4">
        <v>10</v>
      </c>
      <c r="F162" s="3">
        <v>0.6</v>
      </c>
      <c r="G162" s="3"/>
      <c r="H162" s="2">
        <v>9.4</v>
      </c>
    </row>
    <row r="163" spans="1:8" x14ac:dyDescent="0.35">
      <c r="A163" s="18">
        <v>13</v>
      </c>
      <c r="B163" s="18" t="s">
        <v>166</v>
      </c>
      <c r="C163" s="5" t="s">
        <v>83</v>
      </c>
      <c r="D163" s="17">
        <v>42227</v>
      </c>
      <c r="E163" s="4">
        <v>10</v>
      </c>
      <c r="F163" s="3">
        <v>0.6</v>
      </c>
      <c r="G163" s="3"/>
      <c r="H163" s="2">
        <v>9.4</v>
      </c>
    </row>
    <row r="164" spans="1:8" x14ac:dyDescent="0.35">
      <c r="A164" s="18">
        <v>14</v>
      </c>
      <c r="B164" s="63" t="s">
        <v>144</v>
      </c>
      <c r="C164" s="5" t="s">
        <v>32</v>
      </c>
      <c r="D164" s="61">
        <v>42075</v>
      </c>
      <c r="E164" s="4">
        <v>10</v>
      </c>
      <c r="F164" s="3">
        <v>0.6</v>
      </c>
      <c r="G164" s="3"/>
      <c r="H164" s="2">
        <v>9.4</v>
      </c>
    </row>
    <row r="165" spans="1:8" x14ac:dyDescent="0.35">
      <c r="A165" s="18">
        <v>15</v>
      </c>
      <c r="B165" s="18" t="s">
        <v>148</v>
      </c>
      <c r="C165" s="5" t="s">
        <v>32</v>
      </c>
      <c r="D165" s="17">
        <v>42027</v>
      </c>
      <c r="E165" s="4">
        <v>10</v>
      </c>
      <c r="F165" s="3">
        <v>0.6</v>
      </c>
      <c r="G165" s="3"/>
      <c r="H165" s="2">
        <v>9.4</v>
      </c>
    </row>
    <row r="166" spans="1:8" x14ac:dyDescent="0.35">
      <c r="A166" s="18">
        <v>16</v>
      </c>
      <c r="B166" s="63" t="s">
        <v>141</v>
      </c>
      <c r="C166" s="62" t="s">
        <v>56</v>
      </c>
      <c r="D166" s="61">
        <v>42196</v>
      </c>
      <c r="E166" s="4">
        <v>10</v>
      </c>
      <c r="F166" s="3">
        <v>0.625</v>
      </c>
      <c r="G166" s="3"/>
      <c r="H166" s="2">
        <v>9.375</v>
      </c>
    </row>
    <row r="167" spans="1:8" x14ac:dyDescent="0.35">
      <c r="A167" s="18">
        <v>17</v>
      </c>
      <c r="B167" s="18" t="s">
        <v>135</v>
      </c>
      <c r="C167" s="5" t="s">
        <v>56</v>
      </c>
      <c r="D167" s="17">
        <v>42156</v>
      </c>
      <c r="E167" s="4">
        <v>10</v>
      </c>
      <c r="F167" s="3">
        <v>0.625</v>
      </c>
      <c r="G167" s="3"/>
      <c r="H167" s="2">
        <v>9.375</v>
      </c>
    </row>
    <row r="168" spans="1:8" x14ac:dyDescent="0.35">
      <c r="A168" s="18">
        <v>18</v>
      </c>
      <c r="B168" s="18" t="s">
        <v>145</v>
      </c>
      <c r="C168" s="5" t="s">
        <v>18</v>
      </c>
      <c r="D168" s="17">
        <v>42692</v>
      </c>
      <c r="E168" s="4">
        <v>10</v>
      </c>
      <c r="F168" s="3">
        <v>0.7</v>
      </c>
      <c r="G168" s="3"/>
      <c r="H168" s="2">
        <v>9.3000000000000007</v>
      </c>
    </row>
    <row r="169" spans="1:8" x14ac:dyDescent="0.35">
      <c r="A169" s="18">
        <v>19</v>
      </c>
      <c r="B169" s="46" t="s">
        <v>193</v>
      </c>
      <c r="C169" s="62" t="s">
        <v>36</v>
      </c>
      <c r="D169" s="45">
        <v>42683</v>
      </c>
      <c r="E169" s="4">
        <v>10</v>
      </c>
      <c r="F169" s="3">
        <v>0.7</v>
      </c>
      <c r="G169" s="3"/>
      <c r="H169" s="2">
        <v>9.3000000000000007</v>
      </c>
    </row>
    <row r="170" spans="1:8" x14ac:dyDescent="0.35">
      <c r="A170" s="18">
        <v>20</v>
      </c>
      <c r="B170" s="18" t="s">
        <v>130</v>
      </c>
      <c r="C170" s="5" t="s">
        <v>56</v>
      </c>
      <c r="D170" s="17">
        <v>42494</v>
      </c>
      <c r="E170" s="4">
        <v>10</v>
      </c>
      <c r="F170" s="3">
        <v>0.7</v>
      </c>
      <c r="G170" s="3"/>
      <c r="H170" s="2">
        <v>9.3000000000000007</v>
      </c>
    </row>
    <row r="171" spans="1:8" x14ac:dyDescent="0.35">
      <c r="A171" s="18">
        <v>21</v>
      </c>
      <c r="B171" s="18" t="s">
        <v>161</v>
      </c>
      <c r="C171" s="5" t="s">
        <v>83</v>
      </c>
      <c r="D171" s="17">
        <v>42492</v>
      </c>
      <c r="E171" s="4">
        <v>10</v>
      </c>
      <c r="F171" s="3">
        <v>0.7</v>
      </c>
      <c r="G171" s="3"/>
      <c r="H171" s="2">
        <v>9.3000000000000007</v>
      </c>
    </row>
    <row r="172" spans="1:8" x14ac:dyDescent="0.35">
      <c r="A172" s="18">
        <v>22</v>
      </c>
      <c r="B172" s="63" t="s">
        <v>136</v>
      </c>
      <c r="C172" s="62" t="s">
        <v>56</v>
      </c>
      <c r="D172" s="61">
        <v>42308</v>
      </c>
      <c r="E172" s="4">
        <v>10</v>
      </c>
      <c r="F172" s="3">
        <v>0.7</v>
      </c>
      <c r="G172" s="3"/>
      <c r="H172" s="2">
        <v>9.3000000000000007</v>
      </c>
    </row>
    <row r="173" spans="1:8" x14ac:dyDescent="0.35">
      <c r="A173" s="18">
        <v>23</v>
      </c>
      <c r="B173" s="63" t="s">
        <v>143</v>
      </c>
      <c r="C173" s="5" t="s">
        <v>32</v>
      </c>
      <c r="D173" s="61">
        <v>42301</v>
      </c>
      <c r="E173" s="4">
        <v>10</v>
      </c>
      <c r="F173" s="3">
        <v>0.7</v>
      </c>
      <c r="G173" s="3"/>
      <c r="H173" s="2">
        <v>9.3000000000000007</v>
      </c>
    </row>
    <row r="174" spans="1:8" x14ac:dyDescent="0.35">
      <c r="A174" s="18">
        <v>24</v>
      </c>
      <c r="B174" s="46" t="s">
        <v>190</v>
      </c>
      <c r="C174" s="62" t="s">
        <v>36</v>
      </c>
      <c r="D174" s="17">
        <v>42287</v>
      </c>
      <c r="E174" s="4">
        <v>10</v>
      </c>
      <c r="F174" s="3">
        <v>0.7</v>
      </c>
      <c r="G174" s="3"/>
      <c r="H174" s="2">
        <v>9.3000000000000007</v>
      </c>
    </row>
    <row r="175" spans="1:8" x14ac:dyDescent="0.35">
      <c r="A175" s="18">
        <v>25</v>
      </c>
      <c r="B175" s="63" t="s">
        <v>131</v>
      </c>
      <c r="C175" s="62" t="s">
        <v>56</v>
      </c>
      <c r="D175" s="61">
        <v>42262</v>
      </c>
      <c r="E175" s="4">
        <v>10</v>
      </c>
      <c r="F175" s="3">
        <v>0.7</v>
      </c>
      <c r="G175" s="3"/>
      <c r="H175" s="2">
        <v>9.3000000000000007</v>
      </c>
    </row>
    <row r="176" spans="1:8" x14ac:dyDescent="0.35">
      <c r="A176" s="18">
        <v>26</v>
      </c>
      <c r="B176" s="18" t="s">
        <v>171</v>
      </c>
      <c r="C176" s="5" t="s">
        <v>32</v>
      </c>
      <c r="D176" s="17">
        <v>42168</v>
      </c>
      <c r="E176" s="4">
        <v>10</v>
      </c>
      <c r="F176" s="3">
        <v>0.7</v>
      </c>
      <c r="G176" s="3"/>
      <c r="H176" s="2">
        <v>9.3000000000000007</v>
      </c>
    </row>
    <row r="177" spans="1:8" x14ac:dyDescent="0.35">
      <c r="A177" s="18">
        <v>27</v>
      </c>
      <c r="B177" s="46" t="s">
        <v>138</v>
      </c>
      <c r="C177" s="5" t="s">
        <v>18</v>
      </c>
      <c r="D177" s="45">
        <v>42128</v>
      </c>
      <c r="E177" s="4">
        <v>10</v>
      </c>
      <c r="F177" s="3">
        <v>0.7</v>
      </c>
      <c r="G177" s="3"/>
      <c r="H177" s="2">
        <v>9.3000000000000007</v>
      </c>
    </row>
    <row r="178" spans="1:8" x14ac:dyDescent="0.35">
      <c r="A178" s="18">
        <v>28</v>
      </c>
      <c r="B178" s="18" t="s">
        <v>150</v>
      </c>
      <c r="C178" s="5" t="s">
        <v>32</v>
      </c>
      <c r="D178" s="17">
        <v>42121</v>
      </c>
      <c r="E178" s="4">
        <v>10</v>
      </c>
      <c r="F178" s="3">
        <v>0.7</v>
      </c>
      <c r="G178" s="3"/>
      <c r="H178" s="2">
        <v>9.3000000000000007</v>
      </c>
    </row>
    <row r="179" spans="1:8" x14ac:dyDescent="0.35">
      <c r="A179" s="18">
        <v>29</v>
      </c>
      <c r="B179" s="63" t="s">
        <v>160</v>
      </c>
      <c r="C179" s="62" t="s">
        <v>83</v>
      </c>
      <c r="D179" s="61">
        <v>42100</v>
      </c>
      <c r="E179" s="4">
        <v>10</v>
      </c>
      <c r="F179" s="3">
        <v>0.7</v>
      </c>
      <c r="G179" s="3"/>
      <c r="H179" s="2">
        <v>9.3000000000000007</v>
      </c>
    </row>
    <row r="180" spans="1:8" x14ac:dyDescent="0.35">
      <c r="A180" s="18">
        <v>30</v>
      </c>
      <c r="B180" s="18" t="s">
        <v>151</v>
      </c>
      <c r="C180" s="5" t="s">
        <v>18</v>
      </c>
      <c r="D180" s="17">
        <v>42724</v>
      </c>
      <c r="E180" s="4">
        <v>10</v>
      </c>
      <c r="F180" s="3">
        <v>0.8</v>
      </c>
      <c r="G180" s="3"/>
      <c r="H180" s="2">
        <v>9.1999999999999993</v>
      </c>
    </row>
    <row r="181" spans="1:8" x14ac:dyDescent="0.35">
      <c r="A181" s="18">
        <v>31</v>
      </c>
      <c r="B181" s="18" t="s">
        <v>167</v>
      </c>
      <c r="C181" s="5" t="s">
        <v>83</v>
      </c>
      <c r="D181" s="17">
        <v>42598</v>
      </c>
      <c r="E181" s="4">
        <v>10</v>
      </c>
      <c r="F181" s="3">
        <v>0.8</v>
      </c>
      <c r="G181" s="3"/>
      <c r="H181" s="2">
        <v>9.1999999999999993</v>
      </c>
    </row>
    <row r="182" spans="1:8" x14ac:dyDescent="0.35">
      <c r="A182" s="18">
        <v>32</v>
      </c>
      <c r="B182" s="18" t="s">
        <v>149</v>
      </c>
      <c r="C182" s="5" t="s">
        <v>54</v>
      </c>
      <c r="D182" s="17">
        <v>42383</v>
      </c>
      <c r="E182" s="4">
        <v>10</v>
      </c>
      <c r="F182" s="3">
        <v>0.8</v>
      </c>
      <c r="G182" s="3"/>
      <c r="H182" s="2">
        <v>9.1999999999999993</v>
      </c>
    </row>
    <row r="183" spans="1:8" x14ac:dyDescent="0.35">
      <c r="A183" s="18">
        <v>33</v>
      </c>
      <c r="B183" s="18" t="s">
        <v>158</v>
      </c>
      <c r="C183" s="5" t="s">
        <v>32</v>
      </c>
      <c r="D183" s="17">
        <v>42361</v>
      </c>
      <c r="E183" s="4">
        <v>10</v>
      </c>
      <c r="F183" s="3">
        <v>0.8</v>
      </c>
      <c r="G183" s="3"/>
      <c r="H183" s="2">
        <v>9.1999999999999993</v>
      </c>
    </row>
    <row r="184" spans="1:8" x14ac:dyDescent="0.35">
      <c r="A184" s="18">
        <v>34</v>
      </c>
      <c r="B184" s="18" t="s">
        <v>163</v>
      </c>
      <c r="C184" s="5" t="s">
        <v>26</v>
      </c>
      <c r="D184" s="17">
        <v>42319</v>
      </c>
      <c r="E184" s="4">
        <v>10</v>
      </c>
      <c r="F184" s="3">
        <v>0.8</v>
      </c>
      <c r="G184" s="3"/>
      <c r="H184" s="2">
        <v>9.1999999999999993</v>
      </c>
    </row>
    <row r="185" spans="1:8" x14ac:dyDescent="0.35">
      <c r="A185" s="18">
        <v>35</v>
      </c>
      <c r="B185" s="46" t="s">
        <v>189</v>
      </c>
      <c r="C185" s="62" t="s">
        <v>36</v>
      </c>
      <c r="D185" s="45">
        <v>42317</v>
      </c>
      <c r="E185" s="4">
        <v>10</v>
      </c>
      <c r="F185" s="3">
        <v>0.8</v>
      </c>
      <c r="G185" s="3"/>
      <c r="H185" s="2">
        <v>9.1999999999999993</v>
      </c>
    </row>
    <row r="186" spans="1:8" x14ac:dyDescent="0.35">
      <c r="A186" s="18">
        <v>36</v>
      </c>
      <c r="B186" s="46" t="s">
        <v>179</v>
      </c>
      <c r="C186" s="5" t="s">
        <v>83</v>
      </c>
      <c r="D186" s="45">
        <v>42113</v>
      </c>
      <c r="E186" s="4">
        <v>10</v>
      </c>
      <c r="F186" s="3">
        <v>0.8</v>
      </c>
      <c r="G186" s="3"/>
      <c r="H186" s="2">
        <v>9.1999999999999993</v>
      </c>
    </row>
    <row r="187" spans="1:8" x14ac:dyDescent="0.35">
      <c r="A187" s="18">
        <v>37</v>
      </c>
      <c r="B187" s="18" t="s">
        <v>132</v>
      </c>
      <c r="C187" s="5" t="s">
        <v>18</v>
      </c>
      <c r="D187" s="17">
        <v>42111</v>
      </c>
      <c r="E187" s="4">
        <v>10</v>
      </c>
      <c r="F187" s="3">
        <v>0.8</v>
      </c>
      <c r="G187" s="3"/>
      <c r="H187" s="2">
        <v>9.1999999999999993</v>
      </c>
    </row>
    <row r="188" spans="1:8" x14ac:dyDescent="0.35">
      <c r="A188" s="18">
        <v>38</v>
      </c>
      <c r="B188" s="63" t="s">
        <v>177</v>
      </c>
      <c r="C188" s="62" t="s">
        <v>26</v>
      </c>
      <c r="D188" s="61">
        <v>42704</v>
      </c>
      <c r="E188" s="4">
        <v>10</v>
      </c>
      <c r="F188" s="3">
        <v>0.9</v>
      </c>
      <c r="G188" s="3"/>
      <c r="H188" s="2">
        <v>9.1</v>
      </c>
    </row>
    <row r="189" spans="1:8" x14ac:dyDescent="0.35">
      <c r="A189" s="18">
        <v>39</v>
      </c>
      <c r="B189" s="46" t="s">
        <v>191</v>
      </c>
      <c r="C189" s="62" t="s">
        <v>88</v>
      </c>
      <c r="D189" s="17">
        <v>42664</v>
      </c>
      <c r="E189" s="4">
        <v>10</v>
      </c>
      <c r="F189" s="3">
        <v>0.9</v>
      </c>
      <c r="G189" s="3"/>
      <c r="H189" s="2">
        <v>9.1</v>
      </c>
    </row>
    <row r="190" spans="1:8" x14ac:dyDescent="0.35">
      <c r="A190" s="18">
        <v>40</v>
      </c>
      <c r="B190" s="18" t="s">
        <v>153</v>
      </c>
      <c r="C190" s="5" t="s">
        <v>32</v>
      </c>
      <c r="D190" s="17">
        <v>42566</v>
      </c>
      <c r="E190" s="4">
        <v>10</v>
      </c>
      <c r="F190" s="3">
        <v>0.9</v>
      </c>
      <c r="G190" s="3"/>
      <c r="H190" s="2">
        <v>9.1</v>
      </c>
    </row>
    <row r="191" spans="1:8" x14ac:dyDescent="0.35">
      <c r="A191" s="18">
        <v>41</v>
      </c>
      <c r="B191" s="46" t="s">
        <v>188</v>
      </c>
      <c r="C191" s="62" t="s">
        <v>88</v>
      </c>
      <c r="D191" s="17">
        <v>42478</v>
      </c>
      <c r="E191" s="4">
        <v>10</v>
      </c>
      <c r="F191" s="3">
        <v>0.9</v>
      </c>
      <c r="G191" s="3"/>
      <c r="H191" s="2">
        <v>9.1</v>
      </c>
    </row>
    <row r="192" spans="1:8" x14ac:dyDescent="0.35">
      <c r="A192" s="18">
        <v>42</v>
      </c>
      <c r="B192" s="18" t="s">
        <v>173</v>
      </c>
      <c r="C192" s="5" t="s">
        <v>26</v>
      </c>
      <c r="D192" s="17">
        <v>42413</v>
      </c>
      <c r="E192" s="4">
        <v>10</v>
      </c>
      <c r="F192" s="3">
        <v>0.9</v>
      </c>
      <c r="G192" s="3"/>
      <c r="H192" s="2">
        <v>9.1</v>
      </c>
    </row>
    <row r="193" spans="1:8" x14ac:dyDescent="0.35">
      <c r="A193" s="18">
        <v>43</v>
      </c>
      <c r="B193" s="46" t="s">
        <v>194</v>
      </c>
      <c r="C193" s="62" t="s">
        <v>36</v>
      </c>
      <c r="D193" s="45">
        <v>42337</v>
      </c>
      <c r="E193" s="4">
        <v>10</v>
      </c>
      <c r="F193" s="3">
        <v>0.9</v>
      </c>
      <c r="G193" s="3"/>
      <c r="H193" s="2">
        <v>9.1</v>
      </c>
    </row>
    <row r="194" spans="1:8" x14ac:dyDescent="0.35">
      <c r="A194" s="18">
        <v>44</v>
      </c>
      <c r="B194" s="63" t="s">
        <v>175</v>
      </c>
      <c r="C194" s="62" t="s">
        <v>83</v>
      </c>
      <c r="D194" s="61">
        <v>42291</v>
      </c>
      <c r="E194" s="4">
        <v>10</v>
      </c>
      <c r="F194" s="3">
        <v>0.9</v>
      </c>
      <c r="G194" s="3"/>
      <c r="H194" s="2">
        <v>9.1</v>
      </c>
    </row>
    <row r="195" spans="1:8" x14ac:dyDescent="0.35">
      <c r="A195" s="18">
        <v>45</v>
      </c>
      <c r="B195" s="46" t="s">
        <v>186</v>
      </c>
      <c r="C195" s="62" t="s">
        <v>36</v>
      </c>
      <c r="D195" s="45">
        <v>42287</v>
      </c>
      <c r="E195" s="4">
        <v>10</v>
      </c>
      <c r="F195" s="3">
        <v>0.9</v>
      </c>
      <c r="G195" s="3"/>
      <c r="H195" s="2">
        <v>9.1</v>
      </c>
    </row>
    <row r="196" spans="1:8" x14ac:dyDescent="0.35">
      <c r="A196" s="18">
        <v>46</v>
      </c>
      <c r="B196" s="18" t="s">
        <v>164</v>
      </c>
      <c r="C196" s="5" t="s">
        <v>47</v>
      </c>
      <c r="D196" s="17">
        <v>42139</v>
      </c>
      <c r="E196" s="4">
        <v>10</v>
      </c>
      <c r="F196" s="3">
        <v>0.97499999999999998</v>
      </c>
      <c r="G196" s="3"/>
      <c r="H196" s="2">
        <v>9.0250000000000004</v>
      </c>
    </row>
    <row r="197" spans="1:8" x14ac:dyDescent="0.35">
      <c r="A197" s="18">
        <v>47</v>
      </c>
      <c r="B197" s="18" t="s">
        <v>152</v>
      </c>
      <c r="C197" s="5" t="s">
        <v>50</v>
      </c>
      <c r="D197" s="17">
        <v>42546</v>
      </c>
      <c r="E197" s="4">
        <v>10</v>
      </c>
      <c r="F197" s="3">
        <v>1</v>
      </c>
      <c r="G197" s="3"/>
      <c r="H197" s="2">
        <v>9</v>
      </c>
    </row>
    <row r="198" spans="1:8" x14ac:dyDescent="0.35">
      <c r="A198" s="18">
        <v>48</v>
      </c>
      <c r="B198" s="18" t="s">
        <v>185</v>
      </c>
      <c r="C198" s="62" t="s">
        <v>32</v>
      </c>
      <c r="D198" s="17">
        <v>42545</v>
      </c>
      <c r="E198" s="4">
        <v>10</v>
      </c>
      <c r="F198" s="3">
        <v>1</v>
      </c>
      <c r="G198" s="3"/>
      <c r="H198" s="2">
        <v>9</v>
      </c>
    </row>
    <row r="199" spans="1:8" x14ac:dyDescent="0.35">
      <c r="A199" s="18">
        <v>49</v>
      </c>
      <c r="B199" s="18" t="s">
        <v>156</v>
      </c>
      <c r="C199" s="5" t="s">
        <v>50</v>
      </c>
      <c r="D199" s="17">
        <v>42434</v>
      </c>
      <c r="E199" s="4">
        <v>10</v>
      </c>
      <c r="F199" s="3">
        <v>1</v>
      </c>
      <c r="G199" s="3"/>
      <c r="H199" s="2">
        <v>9</v>
      </c>
    </row>
    <row r="200" spans="1:8" x14ac:dyDescent="0.35">
      <c r="A200" s="18">
        <v>50</v>
      </c>
      <c r="B200" s="18" t="s">
        <v>139</v>
      </c>
      <c r="C200" s="5" t="s">
        <v>18</v>
      </c>
      <c r="D200" s="17">
        <v>42147</v>
      </c>
      <c r="E200" s="4">
        <v>10</v>
      </c>
      <c r="F200" s="3">
        <v>1</v>
      </c>
      <c r="G200" s="3"/>
      <c r="H200" s="2">
        <v>9</v>
      </c>
    </row>
    <row r="201" spans="1:8" x14ac:dyDescent="0.35">
      <c r="A201" s="18">
        <v>51</v>
      </c>
      <c r="B201" s="46" t="s">
        <v>195</v>
      </c>
      <c r="C201" s="62" t="s">
        <v>36</v>
      </c>
      <c r="D201" s="45">
        <v>42079</v>
      </c>
      <c r="E201" s="4">
        <v>10</v>
      </c>
      <c r="F201" s="3">
        <v>1</v>
      </c>
      <c r="G201" s="3"/>
      <c r="H201" s="2">
        <v>9</v>
      </c>
    </row>
    <row r="202" spans="1:8" x14ac:dyDescent="0.35">
      <c r="A202" s="18">
        <v>52</v>
      </c>
      <c r="B202" s="63" t="s">
        <v>146</v>
      </c>
      <c r="C202" s="62" t="s">
        <v>56</v>
      </c>
      <c r="D202" s="61">
        <v>42075</v>
      </c>
      <c r="E202" s="4">
        <v>10</v>
      </c>
      <c r="F202" s="3">
        <v>1</v>
      </c>
      <c r="G202" s="3"/>
      <c r="H202" s="2">
        <v>9</v>
      </c>
    </row>
    <row r="203" spans="1:8" x14ac:dyDescent="0.35">
      <c r="A203" s="18">
        <v>53</v>
      </c>
      <c r="B203" s="63" t="s">
        <v>192</v>
      </c>
      <c r="C203" s="62" t="s">
        <v>56</v>
      </c>
      <c r="D203" s="61">
        <v>42636</v>
      </c>
      <c r="E203" s="4">
        <v>10</v>
      </c>
      <c r="F203" s="3">
        <v>1.1000000000000001</v>
      </c>
      <c r="G203" s="3"/>
      <c r="H203" s="2">
        <v>8.9</v>
      </c>
    </row>
    <row r="204" spans="1:8" x14ac:dyDescent="0.35">
      <c r="A204" s="18">
        <v>54</v>
      </c>
      <c r="B204" s="63" t="s">
        <v>172</v>
      </c>
      <c r="C204" s="62" t="s">
        <v>83</v>
      </c>
      <c r="D204" s="61">
        <v>42575</v>
      </c>
      <c r="E204" s="4">
        <v>10</v>
      </c>
      <c r="F204" s="3">
        <v>1.1000000000000001</v>
      </c>
      <c r="G204" s="3"/>
      <c r="H204" s="2">
        <v>8.9</v>
      </c>
    </row>
    <row r="205" spans="1:8" x14ac:dyDescent="0.35">
      <c r="A205" s="18">
        <v>55</v>
      </c>
      <c r="B205" s="47" t="s">
        <v>187</v>
      </c>
      <c r="C205" s="62" t="s">
        <v>88</v>
      </c>
      <c r="D205" s="17">
        <v>42069</v>
      </c>
      <c r="E205" s="4">
        <v>10</v>
      </c>
      <c r="F205" s="3">
        <v>1.1000000000000001</v>
      </c>
      <c r="G205" s="3"/>
      <c r="H205" s="2">
        <v>8.9</v>
      </c>
    </row>
    <row r="206" spans="1:8" x14ac:dyDescent="0.35">
      <c r="A206" s="18">
        <v>56</v>
      </c>
      <c r="B206" s="63" t="s">
        <v>169</v>
      </c>
      <c r="C206" s="62" t="s">
        <v>26</v>
      </c>
      <c r="D206" s="61">
        <v>42403</v>
      </c>
      <c r="E206" s="4">
        <v>10</v>
      </c>
      <c r="F206" s="3">
        <v>1.2</v>
      </c>
      <c r="G206" s="3"/>
      <c r="H206" s="2">
        <v>8.8000000000000007</v>
      </c>
    </row>
    <row r="207" spans="1:8" x14ac:dyDescent="0.35">
      <c r="A207" s="18">
        <v>57</v>
      </c>
      <c r="B207" s="46" t="s">
        <v>184</v>
      </c>
      <c r="C207" s="62" t="s">
        <v>88</v>
      </c>
      <c r="D207" s="17">
        <v>42291</v>
      </c>
      <c r="E207" s="4">
        <v>10</v>
      </c>
      <c r="F207" s="3">
        <v>1.2</v>
      </c>
      <c r="G207" s="3"/>
      <c r="H207" s="2">
        <v>8.8000000000000007</v>
      </c>
    </row>
    <row r="208" spans="1:8" x14ac:dyDescent="0.35">
      <c r="A208" s="18">
        <v>58</v>
      </c>
      <c r="B208" s="63" t="s">
        <v>154</v>
      </c>
      <c r="C208" s="62" t="s">
        <v>56</v>
      </c>
      <c r="D208" s="61">
        <v>42195</v>
      </c>
      <c r="E208" s="4">
        <v>10</v>
      </c>
      <c r="F208" s="3">
        <v>1.2</v>
      </c>
      <c r="G208" s="3"/>
      <c r="H208" s="2">
        <v>8.8000000000000007</v>
      </c>
    </row>
    <row r="209" spans="1:8" x14ac:dyDescent="0.35">
      <c r="A209" s="18">
        <v>59</v>
      </c>
      <c r="B209" s="46" t="s">
        <v>147</v>
      </c>
      <c r="C209" s="5" t="s">
        <v>56</v>
      </c>
      <c r="D209" s="45">
        <v>42050</v>
      </c>
      <c r="E209" s="4">
        <v>10</v>
      </c>
      <c r="F209" s="3">
        <v>1.2250000000000001</v>
      </c>
      <c r="G209" s="3"/>
      <c r="H209" s="2">
        <v>8.7750000000000004</v>
      </c>
    </row>
    <row r="210" spans="1:8" x14ac:dyDescent="0.35">
      <c r="A210" s="18">
        <v>60</v>
      </c>
      <c r="B210" s="18" t="s">
        <v>165</v>
      </c>
      <c r="C210" s="5" t="s">
        <v>47</v>
      </c>
      <c r="D210" s="17">
        <v>42295</v>
      </c>
      <c r="E210" s="4">
        <v>10</v>
      </c>
      <c r="F210" s="3">
        <v>1.3</v>
      </c>
      <c r="G210" s="3"/>
      <c r="H210" s="2">
        <v>8.6999999999999993</v>
      </c>
    </row>
    <row r="211" spans="1:8" x14ac:dyDescent="0.35">
      <c r="A211" s="18">
        <v>61</v>
      </c>
      <c r="B211" s="57" t="s">
        <v>174</v>
      </c>
      <c r="C211" s="5" t="s">
        <v>26</v>
      </c>
      <c r="D211" s="50">
        <v>42033</v>
      </c>
      <c r="E211" s="4">
        <v>10</v>
      </c>
      <c r="F211" s="3">
        <v>1.3</v>
      </c>
      <c r="G211" s="3"/>
      <c r="H211" s="2">
        <v>8.6999999999999993</v>
      </c>
    </row>
    <row r="212" spans="1:8" x14ac:dyDescent="0.35">
      <c r="A212" s="18">
        <v>62</v>
      </c>
      <c r="B212" s="46" t="s">
        <v>170</v>
      </c>
      <c r="C212" s="66" t="s">
        <v>47</v>
      </c>
      <c r="D212" s="45">
        <v>42314</v>
      </c>
      <c r="E212" s="4">
        <v>10</v>
      </c>
      <c r="F212" s="3">
        <v>1.45</v>
      </c>
      <c r="G212" s="3"/>
      <c r="H212" s="2">
        <v>8.5500000000000007</v>
      </c>
    </row>
    <row r="213" spans="1:8" x14ac:dyDescent="0.35">
      <c r="A213" s="18">
        <v>63</v>
      </c>
      <c r="B213" s="18" t="s">
        <v>159</v>
      </c>
      <c r="C213" s="66" t="s">
        <v>47</v>
      </c>
      <c r="D213" s="17">
        <v>42622</v>
      </c>
      <c r="E213" s="4">
        <v>10</v>
      </c>
      <c r="F213" s="3">
        <v>1.55</v>
      </c>
      <c r="G213" s="3"/>
      <c r="H213" s="2">
        <v>8.4499999999999993</v>
      </c>
    </row>
    <row r="214" spans="1:8" x14ac:dyDescent="0.35">
      <c r="A214" s="18">
        <v>64</v>
      </c>
      <c r="B214" s="63" t="s">
        <v>176</v>
      </c>
      <c r="C214" s="65" t="s">
        <v>47</v>
      </c>
      <c r="D214" s="61">
        <v>42129</v>
      </c>
      <c r="E214" s="4">
        <v>10</v>
      </c>
      <c r="F214" s="3">
        <v>1.625</v>
      </c>
      <c r="G214" s="3"/>
      <c r="H214" s="2">
        <v>8.375</v>
      </c>
    </row>
    <row r="215" spans="1:8" x14ac:dyDescent="0.35">
      <c r="A215" s="18">
        <v>65</v>
      </c>
      <c r="B215" s="18" t="s">
        <v>155</v>
      </c>
      <c r="C215" s="66" t="s">
        <v>32</v>
      </c>
      <c r="D215" s="17">
        <v>42636</v>
      </c>
      <c r="E215" s="4">
        <v>10</v>
      </c>
      <c r="F215" s="3">
        <v>1.75</v>
      </c>
      <c r="G215" s="3"/>
      <c r="H215" s="2">
        <v>8.25</v>
      </c>
    </row>
    <row r="216" spans="1:8" x14ac:dyDescent="0.35">
      <c r="A216" s="18">
        <v>66</v>
      </c>
      <c r="B216" s="46" t="s">
        <v>162</v>
      </c>
      <c r="C216" s="5" t="s">
        <v>54</v>
      </c>
      <c r="D216" s="45">
        <v>42480</v>
      </c>
      <c r="E216" s="4">
        <v>10</v>
      </c>
      <c r="F216" s="3">
        <v>1.9</v>
      </c>
      <c r="G216" s="3"/>
      <c r="H216" s="2">
        <v>8.1</v>
      </c>
    </row>
    <row r="217" spans="1:8" x14ac:dyDescent="0.35">
      <c r="A217" s="18">
        <v>67</v>
      </c>
      <c r="B217" s="18" t="s">
        <v>178</v>
      </c>
      <c r="C217" s="5" t="s">
        <v>47</v>
      </c>
      <c r="D217" s="17">
        <v>42588</v>
      </c>
      <c r="E217" s="4">
        <v>10</v>
      </c>
      <c r="F217" s="3">
        <v>2.1</v>
      </c>
      <c r="G217" s="3"/>
      <c r="H217" s="2">
        <v>7.9</v>
      </c>
    </row>
    <row r="218" spans="1:8" x14ac:dyDescent="0.35">
      <c r="A218" s="18">
        <v>68</v>
      </c>
      <c r="B218" s="18" t="s">
        <v>168</v>
      </c>
      <c r="C218" s="5" t="s">
        <v>47</v>
      </c>
      <c r="D218" s="17">
        <v>42637</v>
      </c>
      <c r="E218" s="4">
        <v>9</v>
      </c>
      <c r="F218" s="3">
        <v>1.175</v>
      </c>
      <c r="G218" s="3"/>
      <c r="H218" s="2">
        <v>7.8250000000000002</v>
      </c>
    </row>
    <row r="219" spans="1:8" x14ac:dyDescent="0.35">
      <c r="A219" s="18">
        <v>69</v>
      </c>
      <c r="B219" s="18" t="s">
        <v>180</v>
      </c>
      <c r="C219" s="5" t="s">
        <v>47</v>
      </c>
      <c r="D219" s="17">
        <v>42518</v>
      </c>
      <c r="E219" s="4">
        <v>9</v>
      </c>
      <c r="F219" s="3">
        <v>1.9</v>
      </c>
      <c r="G219" s="3"/>
      <c r="H219" s="2">
        <v>7.1</v>
      </c>
    </row>
    <row r="222" spans="1:8" x14ac:dyDescent="0.35">
      <c r="B222" s="15"/>
      <c r="E222" s="234" t="s">
        <v>5</v>
      </c>
      <c r="F222" s="234"/>
      <c r="G222" s="234"/>
      <c r="H222" s="234"/>
    </row>
    <row r="223" spans="1:8" ht="29" x14ac:dyDescent="0.35">
      <c r="B223" s="9" t="s">
        <v>6</v>
      </c>
      <c r="C223" s="9" t="s">
        <v>7</v>
      </c>
      <c r="D223" s="9" t="s">
        <v>8</v>
      </c>
      <c r="E223" s="14" t="s">
        <v>9</v>
      </c>
      <c r="F223" s="14" t="s">
        <v>14</v>
      </c>
      <c r="G223" s="14" t="s">
        <v>11</v>
      </c>
      <c r="H223" s="14" t="s">
        <v>15</v>
      </c>
    </row>
    <row r="224" spans="1:8" x14ac:dyDescent="0.35">
      <c r="A224" s="28">
        <v>1</v>
      </c>
      <c r="B224" s="28" t="s">
        <v>156</v>
      </c>
      <c r="C224" s="30" t="s">
        <v>50</v>
      </c>
      <c r="D224" s="31">
        <v>42434</v>
      </c>
      <c r="E224" s="32">
        <v>10</v>
      </c>
      <c r="F224" s="33">
        <v>0.15</v>
      </c>
      <c r="G224" s="33"/>
      <c r="H224" s="34">
        <v>9.85</v>
      </c>
    </row>
    <row r="225" spans="1:8" x14ac:dyDescent="0.35">
      <c r="A225" s="28">
        <v>2</v>
      </c>
      <c r="B225" s="164" t="s">
        <v>143</v>
      </c>
      <c r="C225" s="70" t="s">
        <v>32</v>
      </c>
      <c r="D225" s="165">
        <v>42301</v>
      </c>
      <c r="E225" s="32">
        <v>10</v>
      </c>
      <c r="F225" s="33">
        <v>0.25</v>
      </c>
      <c r="G225" s="33"/>
      <c r="H225" s="34">
        <v>9.75</v>
      </c>
    </row>
    <row r="226" spans="1:8" x14ac:dyDescent="0.35">
      <c r="A226" s="28">
        <v>3</v>
      </c>
      <c r="B226" s="164" t="s">
        <v>150</v>
      </c>
      <c r="C226" s="70" t="s">
        <v>32</v>
      </c>
      <c r="D226" s="165">
        <v>42121</v>
      </c>
      <c r="E226" s="32">
        <v>10</v>
      </c>
      <c r="F226" s="33">
        <v>0.25</v>
      </c>
      <c r="G226" s="33"/>
      <c r="H226" s="34">
        <v>9.75</v>
      </c>
    </row>
    <row r="227" spans="1:8" x14ac:dyDescent="0.35">
      <c r="A227" s="28">
        <v>4</v>
      </c>
      <c r="B227" s="164" t="s">
        <v>144</v>
      </c>
      <c r="C227" s="70" t="s">
        <v>32</v>
      </c>
      <c r="D227" s="165">
        <v>42075</v>
      </c>
      <c r="E227" s="32">
        <v>10</v>
      </c>
      <c r="F227" s="33">
        <v>0.25</v>
      </c>
      <c r="G227" s="33"/>
      <c r="H227" s="34">
        <v>9.75</v>
      </c>
    </row>
    <row r="228" spans="1:8" x14ac:dyDescent="0.35">
      <c r="A228" s="28">
        <v>5</v>
      </c>
      <c r="B228" s="71" t="s">
        <v>167</v>
      </c>
      <c r="C228" s="70" t="s">
        <v>83</v>
      </c>
      <c r="D228" s="31">
        <v>42598</v>
      </c>
      <c r="E228" s="32">
        <v>10</v>
      </c>
      <c r="F228" s="33">
        <v>0.3</v>
      </c>
      <c r="G228" s="33"/>
      <c r="H228" s="34">
        <v>9.6999999999999993</v>
      </c>
    </row>
    <row r="229" spans="1:8" x14ac:dyDescent="0.35">
      <c r="A229" s="19">
        <v>6</v>
      </c>
      <c r="B229" s="67" t="s">
        <v>173</v>
      </c>
      <c r="C229" s="68" t="s">
        <v>26</v>
      </c>
      <c r="D229" s="69">
        <v>42413</v>
      </c>
      <c r="E229" s="24">
        <v>10</v>
      </c>
      <c r="F229" s="21">
        <v>0.3</v>
      </c>
      <c r="G229" s="21"/>
      <c r="H229" s="22">
        <v>9.6999999999999993</v>
      </c>
    </row>
    <row r="230" spans="1:8" x14ac:dyDescent="0.35">
      <c r="A230" s="19">
        <v>7</v>
      </c>
      <c r="B230" s="19" t="s">
        <v>157</v>
      </c>
      <c r="C230" s="23" t="s">
        <v>32</v>
      </c>
      <c r="D230" s="20">
        <v>42371</v>
      </c>
      <c r="E230" s="24">
        <v>10</v>
      </c>
      <c r="F230" s="21">
        <v>0.3</v>
      </c>
      <c r="G230" s="21"/>
      <c r="H230" s="22">
        <v>9.6999999999999993</v>
      </c>
    </row>
    <row r="231" spans="1:8" x14ac:dyDescent="0.35">
      <c r="A231" s="19">
        <v>8</v>
      </c>
      <c r="B231" s="19" t="s">
        <v>158</v>
      </c>
      <c r="C231" s="23" t="s">
        <v>32</v>
      </c>
      <c r="D231" s="20">
        <v>42361</v>
      </c>
      <c r="E231" s="24">
        <v>10</v>
      </c>
      <c r="F231" s="21">
        <v>0.3</v>
      </c>
      <c r="G231" s="21"/>
      <c r="H231" s="22">
        <v>9.6999999999999993</v>
      </c>
    </row>
    <row r="232" spans="1:8" x14ac:dyDescent="0.35">
      <c r="A232" s="19">
        <v>9</v>
      </c>
      <c r="B232" s="56" t="s">
        <v>174</v>
      </c>
      <c r="C232" s="23" t="s">
        <v>26</v>
      </c>
      <c r="D232" s="54">
        <v>42033</v>
      </c>
      <c r="E232" s="24">
        <v>10</v>
      </c>
      <c r="F232" s="21">
        <v>0.3</v>
      </c>
      <c r="G232" s="21"/>
      <c r="H232" s="22">
        <v>9.6999999999999993</v>
      </c>
    </row>
    <row r="233" spans="1:8" x14ac:dyDescent="0.35">
      <c r="A233" s="19">
        <v>10</v>
      </c>
      <c r="B233" s="67" t="s">
        <v>148</v>
      </c>
      <c r="C233" s="68" t="s">
        <v>32</v>
      </c>
      <c r="D233" s="69">
        <v>42027</v>
      </c>
      <c r="E233" s="24">
        <v>10</v>
      </c>
      <c r="F233" s="21">
        <v>0.3</v>
      </c>
      <c r="G233" s="21"/>
      <c r="H233" s="22">
        <v>9.6999999999999993</v>
      </c>
    </row>
    <row r="234" spans="1:8" x14ac:dyDescent="0.35">
      <c r="A234" s="18">
        <v>11</v>
      </c>
      <c r="B234" s="18" t="s">
        <v>151</v>
      </c>
      <c r="C234" s="5" t="s">
        <v>18</v>
      </c>
      <c r="D234" s="17">
        <v>42724</v>
      </c>
      <c r="E234" s="4">
        <v>10</v>
      </c>
      <c r="F234" s="3">
        <v>0.35</v>
      </c>
      <c r="G234" s="3"/>
      <c r="H234" s="2">
        <v>9.65</v>
      </c>
    </row>
    <row r="235" spans="1:8" x14ac:dyDescent="0.35">
      <c r="A235" s="18">
        <v>12</v>
      </c>
      <c r="B235" s="46" t="s">
        <v>193</v>
      </c>
      <c r="C235" s="62" t="s">
        <v>36</v>
      </c>
      <c r="D235" s="45">
        <v>42683</v>
      </c>
      <c r="E235" s="4">
        <v>10</v>
      </c>
      <c r="F235" s="3">
        <v>0.35</v>
      </c>
      <c r="G235" s="3"/>
      <c r="H235" s="2">
        <v>9.65</v>
      </c>
    </row>
    <row r="236" spans="1:8" x14ac:dyDescent="0.35">
      <c r="A236" s="18">
        <v>13</v>
      </c>
      <c r="B236" s="18" t="s">
        <v>127</v>
      </c>
      <c r="C236" s="5" t="s">
        <v>18</v>
      </c>
      <c r="D236" s="17">
        <v>42576</v>
      </c>
      <c r="E236" s="4">
        <v>10</v>
      </c>
      <c r="F236" s="3">
        <v>0.35</v>
      </c>
      <c r="G236" s="3"/>
      <c r="H236" s="2">
        <v>9.65</v>
      </c>
    </row>
    <row r="237" spans="1:8" x14ac:dyDescent="0.35">
      <c r="A237" s="18">
        <v>14</v>
      </c>
      <c r="B237" s="18" t="s">
        <v>153</v>
      </c>
      <c r="C237" s="5" t="s">
        <v>32</v>
      </c>
      <c r="D237" s="17">
        <v>42566</v>
      </c>
      <c r="E237" s="4">
        <v>10</v>
      </c>
      <c r="F237" s="3">
        <v>0.35</v>
      </c>
      <c r="G237" s="3"/>
      <c r="H237" s="2">
        <v>9.65</v>
      </c>
    </row>
    <row r="238" spans="1:8" x14ac:dyDescent="0.35">
      <c r="A238" s="18">
        <v>15</v>
      </c>
      <c r="B238" s="18" t="s">
        <v>142</v>
      </c>
      <c r="C238" s="5" t="s">
        <v>32</v>
      </c>
      <c r="D238" s="17">
        <v>42543</v>
      </c>
      <c r="E238" s="4">
        <v>10</v>
      </c>
      <c r="F238" s="3">
        <v>0.35</v>
      </c>
      <c r="G238" s="3"/>
      <c r="H238" s="2">
        <v>9.65</v>
      </c>
    </row>
    <row r="239" spans="1:8" x14ac:dyDescent="0.35">
      <c r="A239" s="18">
        <v>16</v>
      </c>
      <c r="B239" s="18" t="s">
        <v>182</v>
      </c>
      <c r="C239" s="62" t="s">
        <v>32</v>
      </c>
      <c r="D239" s="17">
        <v>42096</v>
      </c>
      <c r="E239" s="4">
        <v>10</v>
      </c>
      <c r="F239" s="3">
        <v>0.35</v>
      </c>
      <c r="G239" s="3"/>
      <c r="H239" s="2">
        <v>9.65</v>
      </c>
    </row>
    <row r="240" spans="1:8" x14ac:dyDescent="0.35">
      <c r="A240" s="18">
        <v>17</v>
      </c>
      <c r="B240" s="18" t="s">
        <v>145</v>
      </c>
      <c r="C240" s="5" t="s">
        <v>18</v>
      </c>
      <c r="D240" s="17">
        <v>42692</v>
      </c>
      <c r="E240" s="4">
        <v>10</v>
      </c>
      <c r="F240" s="3">
        <v>0.4</v>
      </c>
      <c r="G240" s="3"/>
      <c r="H240" s="2">
        <v>9.6</v>
      </c>
    </row>
    <row r="241" spans="1:8" x14ac:dyDescent="0.35">
      <c r="A241" s="18">
        <v>18</v>
      </c>
      <c r="B241" s="18" t="s">
        <v>129</v>
      </c>
      <c r="C241" s="5" t="s">
        <v>18</v>
      </c>
      <c r="D241" s="17">
        <v>42616</v>
      </c>
      <c r="E241" s="4">
        <v>10</v>
      </c>
      <c r="F241" s="3">
        <v>0.4</v>
      </c>
      <c r="G241" s="3"/>
      <c r="H241" s="2">
        <v>9.6</v>
      </c>
    </row>
    <row r="242" spans="1:8" x14ac:dyDescent="0.35">
      <c r="A242" s="18">
        <v>19</v>
      </c>
      <c r="B242" s="18" t="s">
        <v>183</v>
      </c>
      <c r="C242" s="62" t="s">
        <v>32</v>
      </c>
      <c r="D242" s="17">
        <v>42602</v>
      </c>
      <c r="E242" s="4">
        <v>10</v>
      </c>
      <c r="F242" s="3">
        <v>0.4</v>
      </c>
      <c r="G242" s="3"/>
      <c r="H242" s="2">
        <v>9.6</v>
      </c>
    </row>
    <row r="243" spans="1:8" x14ac:dyDescent="0.35">
      <c r="A243" s="18">
        <v>20</v>
      </c>
      <c r="B243" s="63" t="s">
        <v>172</v>
      </c>
      <c r="C243" s="62" t="s">
        <v>83</v>
      </c>
      <c r="D243" s="61">
        <v>42575</v>
      </c>
      <c r="E243" s="4">
        <v>10</v>
      </c>
      <c r="F243" s="3">
        <v>0.4</v>
      </c>
      <c r="G243" s="3"/>
      <c r="H243" s="2">
        <v>9.6</v>
      </c>
    </row>
    <row r="244" spans="1:8" x14ac:dyDescent="0.35">
      <c r="A244" s="18">
        <v>21</v>
      </c>
      <c r="B244" s="18" t="s">
        <v>185</v>
      </c>
      <c r="C244" s="62" t="s">
        <v>32</v>
      </c>
      <c r="D244" s="17">
        <v>42545</v>
      </c>
      <c r="E244" s="4">
        <v>10</v>
      </c>
      <c r="F244" s="3">
        <v>0.4</v>
      </c>
      <c r="G244" s="3"/>
      <c r="H244" s="2">
        <v>9.6</v>
      </c>
    </row>
    <row r="245" spans="1:8" x14ac:dyDescent="0.35">
      <c r="A245" s="18">
        <v>22</v>
      </c>
      <c r="B245" s="63" t="s">
        <v>175</v>
      </c>
      <c r="C245" s="62" t="s">
        <v>83</v>
      </c>
      <c r="D245" s="61">
        <v>42291</v>
      </c>
      <c r="E245" s="4">
        <v>10</v>
      </c>
      <c r="F245" s="3">
        <v>0.4</v>
      </c>
      <c r="G245" s="3"/>
      <c r="H245" s="2">
        <v>9.6</v>
      </c>
    </row>
    <row r="246" spans="1:8" x14ac:dyDescent="0.35">
      <c r="A246" s="18">
        <v>23</v>
      </c>
      <c r="B246" s="46" t="s">
        <v>186</v>
      </c>
      <c r="C246" s="62" t="s">
        <v>36</v>
      </c>
      <c r="D246" s="45">
        <v>42287</v>
      </c>
      <c r="E246" s="4">
        <v>10</v>
      </c>
      <c r="F246" s="3">
        <v>0.4</v>
      </c>
      <c r="G246" s="3"/>
      <c r="H246" s="2">
        <v>9.6</v>
      </c>
    </row>
    <row r="247" spans="1:8" x14ac:dyDescent="0.35">
      <c r="A247" s="18">
        <v>24</v>
      </c>
      <c r="B247" s="18" t="s">
        <v>171</v>
      </c>
      <c r="C247" s="5" t="s">
        <v>32</v>
      </c>
      <c r="D247" s="17">
        <v>42168</v>
      </c>
      <c r="E247" s="4">
        <v>10</v>
      </c>
      <c r="F247" s="3">
        <v>0.4</v>
      </c>
      <c r="G247" s="3"/>
      <c r="H247" s="2">
        <v>9.6</v>
      </c>
    </row>
    <row r="248" spans="1:8" x14ac:dyDescent="0.35">
      <c r="A248" s="18">
        <v>25</v>
      </c>
      <c r="B248" s="46" t="s">
        <v>195</v>
      </c>
      <c r="C248" s="62" t="s">
        <v>36</v>
      </c>
      <c r="D248" s="45">
        <v>42079</v>
      </c>
      <c r="E248" s="4">
        <v>10</v>
      </c>
      <c r="F248" s="3">
        <v>0.4</v>
      </c>
      <c r="G248" s="3"/>
      <c r="H248" s="2">
        <v>9.6</v>
      </c>
    </row>
    <row r="249" spans="1:8" x14ac:dyDescent="0.35">
      <c r="A249" s="18">
        <v>26</v>
      </c>
      <c r="B249" s="63" t="s">
        <v>146</v>
      </c>
      <c r="C249" s="62" t="s">
        <v>56</v>
      </c>
      <c r="D249" s="61">
        <v>42075</v>
      </c>
      <c r="E249" s="4">
        <v>10</v>
      </c>
      <c r="F249" s="3">
        <v>0.4</v>
      </c>
      <c r="G249" s="3"/>
      <c r="H249" s="2">
        <v>9.6</v>
      </c>
    </row>
    <row r="250" spans="1:8" x14ac:dyDescent="0.35">
      <c r="A250" s="18">
        <v>27</v>
      </c>
      <c r="B250" s="47" t="s">
        <v>187</v>
      </c>
      <c r="C250" s="62" t="s">
        <v>88</v>
      </c>
      <c r="D250" s="17">
        <v>42069</v>
      </c>
      <c r="E250" s="4">
        <v>10</v>
      </c>
      <c r="F250" s="3">
        <v>0.4</v>
      </c>
      <c r="G250" s="3"/>
      <c r="H250" s="2">
        <v>9.6</v>
      </c>
    </row>
    <row r="251" spans="1:8" x14ac:dyDescent="0.35">
      <c r="A251" s="18">
        <v>28</v>
      </c>
      <c r="B251" s="18" t="s">
        <v>134</v>
      </c>
      <c r="C251" s="5" t="s">
        <v>18</v>
      </c>
      <c r="D251" s="17">
        <v>42042</v>
      </c>
      <c r="E251" s="4">
        <v>10</v>
      </c>
      <c r="F251" s="3">
        <v>0.4</v>
      </c>
      <c r="G251" s="3"/>
      <c r="H251" s="2">
        <v>9.6</v>
      </c>
    </row>
    <row r="252" spans="1:8" x14ac:dyDescent="0.35">
      <c r="A252" s="18">
        <v>29</v>
      </c>
      <c r="B252" s="46" t="s">
        <v>188</v>
      </c>
      <c r="C252" s="62" t="s">
        <v>88</v>
      </c>
      <c r="D252" s="17">
        <v>42478</v>
      </c>
      <c r="E252" s="4">
        <v>10</v>
      </c>
      <c r="F252" s="3">
        <v>0.45</v>
      </c>
      <c r="G252" s="3"/>
      <c r="H252" s="2">
        <v>9.5500000000000007</v>
      </c>
    </row>
    <row r="253" spans="1:8" x14ac:dyDescent="0.35">
      <c r="A253" s="18">
        <v>30</v>
      </c>
      <c r="B253" s="18" t="s">
        <v>149</v>
      </c>
      <c r="C253" s="5" t="s">
        <v>54</v>
      </c>
      <c r="D253" s="17">
        <v>42383</v>
      </c>
      <c r="E253" s="4">
        <v>10</v>
      </c>
      <c r="F253" s="3">
        <v>0.45</v>
      </c>
      <c r="G253" s="3"/>
      <c r="H253" s="2">
        <v>9.5500000000000007</v>
      </c>
    </row>
    <row r="254" spans="1:8" x14ac:dyDescent="0.35">
      <c r="A254" s="18">
        <v>31</v>
      </c>
      <c r="B254" s="63" t="s">
        <v>136</v>
      </c>
      <c r="C254" s="62" t="s">
        <v>56</v>
      </c>
      <c r="D254" s="61">
        <v>42308</v>
      </c>
      <c r="E254" s="4">
        <v>10</v>
      </c>
      <c r="F254" s="3">
        <v>0.45</v>
      </c>
      <c r="G254" s="3"/>
      <c r="H254" s="2">
        <v>9.5500000000000007</v>
      </c>
    </row>
    <row r="255" spans="1:8" x14ac:dyDescent="0.35">
      <c r="A255" s="18">
        <v>32</v>
      </c>
      <c r="B255" s="46" t="s">
        <v>190</v>
      </c>
      <c r="C255" s="62" t="s">
        <v>36</v>
      </c>
      <c r="D255" s="17">
        <v>42287</v>
      </c>
      <c r="E255" s="4">
        <v>10</v>
      </c>
      <c r="F255" s="3">
        <v>0.45</v>
      </c>
      <c r="G255" s="3"/>
      <c r="H255" s="2">
        <v>9.5500000000000007</v>
      </c>
    </row>
    <row r="256" spans="1:8" x14ac:dyDescent="0.35">
      <c r="A256" s="18">
        <v>33</v>
      </c>
      <c r="B256" s="63" t="s">
        <v>133</v>
      </c>
      <c r="C256" s="62" t="s">
        <v>56</v>
      </c>
      <c r="D256" s="61">
        <v>42241</v>
      </c>
      <c r="E256" s="4">
        <v>10</v>
      </c>
      <c r="F256" s="3">
        <v>0.45</v>
      </c>
      <c r="G256" s="3"/>
      <c r="H256" s="2">
        <v>9.5500000000000007</v>
      </c>
    </row>
    <row r="257" spans="1:8" x14ac:dyDescent="0.35">
      <c r="A257" s="18">
        <v>34</v>
      </c>
      <c r="B257" s="63" t="s">
        <v>192</v>
      </c>
      <c r="C257" s="62" t="s">
        <v>56</v>
      </c>
      <c r="D257" s="61">
        <v>42636</v>
      </c>
      <c r="E257" s="4">
        <v>10</v>
      </c>
      <c r="F257" s="3">
        <v>0.5</v>
      </c>
      <c r="G257" s="3"/>
      <c r="H257" s="2">
        <v>9.5</v>
      </c>
    </row>
    <row r="258" spans="1:8" x14ac:dyDescent="0.35">
      <c r="A258" s="18">
        <v>35</v>
      </c>
      <c r="B258" s="63" t="s">
        <v>169</v>
      </c>
      <c r="C258" s="62" t="s">
        <v>26</v>
      </c>
      <c r="D258" s="61">
        <v>42403</v>
      </c>
      <c r="E258" s="4">
        <v>10</v>
      </c>
      <c r="F258" s="3">
        <v>0.5</v>
      </c>
      <c r="G258" s="3"/>
      <c r="H258" s="2">
        <v>9.5</v>
      </c>
    </row>
    <row r="259" spans="1:8" x14ac:dyDescent="0.35">
      <c r="A259" s="18">
        <v>36</v>
      </c>
      <c r="B259" s="46" t="s">
        <v>194</v>
      </c>
      <c r="C259" s="62" t="s">
        <v>36</v>
      </c>
      <c r="D259" s="45">
        <v>42337</v>
      </c>
      <c r="E259" s="4">
        <v>10</v>
      </c>
      <c r="F259" s="3">
        <v>0.5</v>
      </c>
      <c r="G259" s="3"/>
      <c r="H259" s="2">
        <v>9.5</v>
      </c>
    </row>
    <row r="260" spans="1:8" x14ac:dyDescent="0.35">
      <c r="A260" s="18">
        <v>37</v>
      </c>
      <c r="B260" s="46" t="s">
        <v>184</v>
      </c>
      <c r="C260" s="62" t="s">
        <v>88</v>
      </c>
      <c r="D260" s="17">
        <v>42291</v>
      </c>
      <c r="E260" s="4">
        <v>10</v>
      </c>
      <c r="F260" s="3">
        <v>0.5</v>
      </c>
      <c r="G260" s="3"/>
      <c r="H260" s="2">
        <v>9.5</v>
      </c>
    </row>
    <row r="261" spans="1:8" x14ac:dyDescent="0.35">
      <c r="A261" s="18">
        <v>38</v>
      </c>
      <c r="B261" s="63" t="s">
        <v>131</v>
      </c>
      <c r="C261" s="62" t="s">
        <v>56</v>
      </c>
      <c r="D261" s="61">
        <v>42262</v>
      </c>
      <c r="E261" s="4">
        <v>10</v>
      </c>
      <c r="F261" s="3">
        <v>0.5</v>
      </c>
      <c r="G261" s="3"/>
      <c r="H261" s="2">
        <v>9.5</v>
      </c>
    </row>
    <row r="262" spans="1:8" x14ac:dyDescent="0.35">
      <c r="A262" s="18">
        <v>39</v>
      </c>
      <c r="B262" s="63" t="s">
        <v>140</v>
      </c>
      <c r="C262" s="62" t="s">
        <v>56</v>
      </c>
      <c r="D262" s="61">
        <v>42218</v>
      </c>
      <c r="E262" s="4">
        <v>10</v>
      </c>
      <c r="F262" s="3">
        <v>0.5</v>
      </c>
      <c r="G262" s="3"/>
      <c r="H262" s="2">
        <v>9.5</v>
      </c>
    </row>
    <row r="263" spans="1:8" x14ac:dyDescent="0.35">
      <c r="A263" s="18">
        <v>40</v>
      </c>
      <c r="B263" s="63" t="s">
        <v>154</v>
      </c>
      <c r="C263" s="62" t="s">
        <v>56</v>
      </c>
      <c r="D263" s="61">
        <v>42195</v>
      </c>
      <c r="E263" s="4">
        <v>10</v>
      </c>
      <c r="F263" s="3">
        <v>0.5</v>
      </c>
      <c r="G263" s="3"/>
      <c r="H263" s="2">
        <v>9.5</v>
      </c>
    </row>
    <row r="264" spans="1:8" x14ac:dyDescent="0.35">
      <c r="A264" s="18">
        <v>41</v>
      </c>
      <c r="B264" s="18" t="s">
        <v>139</v>
      </c>
      <c r="C264" s="5" t="s">
        <v>18</v>
      </c>
      <c r="D264" s="17">
        <v>42147</v>
      </c>
      <c r="E264" s="4">
        <v>10</v>
      </c>
      <c r="F264" s="3">
        <v>0.5</v>
      </c>
      <c r="G264" s="3"/>
      <c r="H264" s="2">
        <v>9.5</v>
      </c>
    </row>
    <row r="265" spans="1:8" x14ac:dyDescent="0.35">
      <c r="A265" s="18">
        <v>42</v>
      </c>
      <c r="B265" s="46" t="s">
        <v>138</v>
      </c>
      <c r="C265" s="5" t="s">
        <v>18</v>
      </c>
      <c r="D265" s="45">
        <v>42128</v>
      </c>
      <c r="E265" s="4">
        <v>10</v>
      </c>
      <c r="F265" s="3">
        <v>0.5</v>
      </c>
      <c r="G265" s="3"/>
      <c r="H265" s="2">
        <v>9.5</v>
      </c>
    </row>
    <row r="266" spans="1:8" x14ac:dyDescent="0.35">
      <c r="A266" s="18">
        <v>43</v>
      </c>
      <c r="B266" s="18" t="s">
        <v>132</v>
      </c>
      <c r="C266" s="5" t="s">
        <v>18</v>
      </c>
      <c r="D266" s="17">
        <v>42111</v>
      </c>
      <c r="E266" s="4">
        <v>10</v>
      </c>
      <c r="F266" s="3">
        <v>0.5</v>
      </c>
      <c r="G266" s="3"/>
      <c r="H266" s="2">
        <v>9.5</v>
      </c>
    </row>
    <row r="267" spans="1:8" x14ac:dyDescent="0.35">
      <c r="A267" s="18">
        <v>44</v>
      </c>
      <c r="B267" s="63" t="s">
        <v>160</v>
      </c>
      <c r="C267" s="62" t="s">
        <v>83</v>
      </c>
      <c r="D267" s="61">
        <v>42100</v>
      </c>
      <c r="E267" s="4">
        <v>10</v>
      </c>
      <c r="F267" s="3">
        <v>0.5</v>
      </c>
      <c r="G267" s="3"/>
      <c r="H267" s="2">
        <v>9.5</v>
      </c>
    </row>
    <row r="268" spans="1:8" x14ac:dyDescent="0.35">
      <c r="A268" s="18">
        <v>45</v>
      </c>
      <c r="B268" s="18" t="s">
        <v>181</v>
      </c>
      <c r="C268" s="5" t="s">
        <v>54</v>
      </c>
      <c r="D268" s="17">
        <v>42647</v>
      </c>
      <c r="E268" s="4">
        <v>10</v>
      </c>
      <c r="F268" s="3">
        <v>0.55000000000000004</v>
      </c>
      <c r="G268" s="3"/>
      <c r="H268" s="2">
        <v>9.4499999999999993</v>
      </c>
    </row>
    <row r="269" spans="1:8" x14ac:dyDescent="0.35">
      <c r="A269" s="18">
        <v>46</v>
      </c>
      <c r="B269" s="18" t="s">
        <v>155</v>
      </c>
      <c r="C269" s="5" t="s">
        <v>32</v>
      </c>
      <c r="D269" s="17">
        <v>42636</v>
      </c>
      <c r="E269" s="4">
        <v>10</v>
      </c>
      <c r="F269" s="3">
        <v>0.6</v>
      </c>
      <c r="G269" s="3"/>
      <c r="H269" s="2">
        <v>9.4</v>
      </c>
    </row>
    <row r="270" spans="1:8" x14ac:dyDescent="0.35">
      <c r="A270" s="18">
        <v>47</v>
      </c>
      <c r="B270" s="18" t="s">
        <v>130</v>
      </c>
      <c r="C270" s="5" t="s">
        <v>56</v>
      </c>
      <c r="D270" s="17">
        <v>42494</v>
      </c>
      <c r="E270" s="4">
        <v>10</v>
      </c>
      <c r="F270" s="3">
        <v>0.6</v>
      </c>
      <c r="G270" s="3"/>
      <c r="H270" s="2">
        <v>9.4</v>
      </c>
    </row>
    <row r="271" spans="1:8" x14ac:dyDescent="0.35">
      <c r="A271" s="18">
        <v>48</v>
      </c>
      <c r="B271" s="18" t="s">
        <v>161</v>
      </c>
      <c r="C271" s="5" t="s">
        <v>83</v>
      </c>
      <c r="D271" s="17">
        <v>42492</v>
      </c>
      <c r="E271" s="4">
        <v>10</v>
      </c>
      <c r="F271" s="3">
        <v>0.6</v>
      </c>
      <c r="G271" s="3"/>
      <c r="H271" s="2">
        <v>9.4</v>
      </c>
    </row>
    <row r="272" spans="1:8" x14ac:dyDescent="0.35">
      <c r="A272" s="18">
        <v>49</v>
      </c>
      <c r="B272" s="46" t="s">
        <v>189</v>
      </c>
      <c r="C272" s="62" t="s">
        <v>36</v>
      </c>
      <c r="D272" s="45">
        <v>42317</v>
      </c>
      <c r="E272" s="4">
        <v>10</v>
      </c>
      <c r="F272" s="3">
        <v>0.6</v>
      </c>
      <c r="G272" s="3"/>
      <c r="H272" s="2">
        <v>9.4</v>
      </c>
    </row>
    <row r="273" spans="1:8" x14ac:dyDescent="0.35">
      <c r="A273" s="18">
        <v>50</v>
      </c>
      <c r="B273" s="63" t="s">
        <v>137</v>
      </c>
      <c r="C273" s="62" t="s">
        <v>56</v>
      </c>
      <c r="D273" s="61">
        <v>42241</v>
      </c>
      <c r="E273" s="4">
        <v>10</v>
      </c>
      <c r="F273" s="3">
        <v>0.6</v>
      </c>
      <c r="G273" s="3"/>
      <c r="H273" s="2">
        <v>9.4</v>
      </c>
    </row>
    <row r="274" spans="1:8" x14ac:dyDescent="0.35">
      <c r="A274" s="18">
        <v>51</v>
      </c>
      <c r="B274" s="46" t="s">
        <v>179</v>
      </c>
      <c r="C274" s="5" t="s">
        <v>83</v>
      </c>
      <c r="D274" s="45">
        <v>42113</v>
      </c>
      <c r="E274" s="4">
        <v>10</v>
      </c>
      <c r="F274" s="3">
        <v>0.6</v>
      </c>
      <c r="G274" s="3"/>
      <c r="H274" s="2">
        <v>9.4</v>
      </c>
    </row>
    <row r="275" spans="1:8" x14ac:dyDescent="0.35">
      <c r="A275" s="18">
        <v>52</v>
      </c>
      <c r="B275" s="46" t="s">
        <v>191</v>
      </c>
      <c r="C275" s="62" t="s">
        <v>88</v>
      </c>
      <c r="D275" s="17">
        <v>42664</v>
      </c>
      <c r="E275" s="4">
        <v>10</v>
      </c>
      <c r="F275" s="3">
        <v>0.65</v>
      </c>
      <c r="G275" s="3"/>
      <c r="H275" s="2">
        <v>9.35</v>
      </c>
    </row>
    <row r="276" spans="1:8" x14ac:dyDescent="0.35">
      <c r="A276" s="18">
        <v>53</v>
      </c>
      <c r="B276" s="46" t="s">
        <v>170</v>
      </c>
      <c r="C276" s="5" t="s">
        <v>47</v>
      </c>
      <c r="D276" s="45">
        <v>42314</v>
      </c>
      <c r="E276" s="4">
        <v>10</v>
      </c>
      <c r="F276" s="3">
        <v>0.7</v>
      </c>
      <c r="G276" s="3"/>
      <c r="H276" s="2">
        <v>9.3000000000000007</v>
      </c>
    </row>
    <row r="277" spans="1:8" x14ac:dyDescent="0.35">
      <c r="A277" s="18">
        <v>54</v>
      </c>
      <c r="B277" s="18" t="s">
        <v>166</v>
      </c>
      <c r="C277" s="5" t="s">
        <v>83</v>
      </c>
      <c r="D277" s="17">
        <v>42227</v>
      </c>
      <c r="E277" s="4">
        <v>10</v>
      </c>
      <c r="F277" s="3">
        <v>0.75</v>
      </c>
      <c r="G277" s="3"/>
      <c r="H277" s="2">
        <v>9.25</v>
      </c>
    </row>
    <row r="278" spans="1:8" x14ac:dyDescent="0.35">
      <c r="A278" s="18">
        <v>55</v>
      </c>
      <c r="B278" s="63" t="s">
        <v>128</v>
      </c>
      <c r="C278" s="62" t="s">
        <v>56</v>
      </c>
      <c r="D278" s="61">
        <v>42579</v>
      </c>
      <c r="E278" s="4">
        <v>10</v>
      </c>
      <c r="F278" s="3">
        <v>0.8</v>
      </c>
      <c r="G278" s="3"/>
      <c r="H278" s="2">
        <v>9.1999999999999993</v>
      </c>
    </row>
    <row r="279" spans="1:8" x14ac:dyDescent="0.35">
      <c r="A279" s="18">
        <v>56</v>
      </c>
      <c r="B279" s="18" t="s">
        <v>165</v>
      </c>
      <c r="C279" s="5" t="s">
        <v>47</v>
      </c>
      <c r="D279" s="17">
        <v>42295</v>
      </c>
      <c r="E279" s="4">
        <v>10</v>
      </c>
      <c r="F279" s="3">
        <v>0.8</v>
      </c>
      <c r="G279" s="3"/>
      <c r="H279" s="2">
        <v>9.1999999999999993</v>
      </c>
    </row>
    <row r="280" spans="1:8" x14ac:dyDescent="0.35">
      <c r="A280" s="18">
        <v>57</v>
      </c>
      <c r="B280" s="18" t="s">
        <v>159</v>
      </c>
      <c r="C280" s="5" t="s">
        <v>47</v>
      </c>
      <c r="D280" s="17">
        <v>42622</v>
      </c>
      <c r="E280" s="4">
        <v>10</v>
      </c>
      <c r="F280" s="3">
        <v>0.85</v>
      </c>
      <c r="G280" s="3"/>
      <c r="H280" s="2">
        <v>9.15</v>
      </c>
    </row>
    <row r="281" spans="1:8" x14ac:dyDescent="0.35">
      <c r="A281" s="18">
        <v>58</v>
      </c>
      <c r="B281" s="46" t="s">
        <v>147</v>
      </c>
      <c r="C281" s="5" t="s">
        <v>56</v>
      </c>
      <c r="D281" s="45">
        <v>42050</v>
      </c>
      <c r="E281" s="4">
        <v>10</v>
      </c>
      <c r="F281" s="3">
        <v>0.85</v>
      </c>
      <c r="G281" s="3"/>
      <c r="H281" s="2">
        <v>9.15</v>
      </c>
    </row>
    <row r="282" spans="1:8" x14ac:dyDescent="0.35">
      <c r="A282" s="18">
        <v>59</v>
      </c>
      <c r="B282" s="18" t="s">
        <v>168</v>
      </c>
      <c r="C282" s="5" t="s">
        <v>47</v>
      </c>
      <c r="D282" s="17">
        <v>42637</v>
      </c>
      <c r="E282" s="4">
        <v>10</v>
      </c>
      <c r="F282" s="3">
        <v>0.8</v>
      </c>
      <c r="G282" s="3">
        <v>0.1</v>
      </c>
      <c r="H282" s="2">
        <v>9.1</v>
      </c>
    </row>
    <row r="283" spans="1:8" x14ac:dyDescent="0.35">
      <c r="A283" s="18">
        <v>60</v>
      </c>
      <c r="B283" s="46" t="s">
        <v>162</v>
      </c>
      <c r="C283" s="5" t="s">
        <v>54</v>
      </c>
      <c r="D283" s="45">
        <v>42480</v>
      </c>
      <c r="E283" s="4">
        <v>10</v>
      </c>
      <c r="F283" s="3">
        <v>0.9</v>
      </c>
      <c r="G283" s="3"/>
      <c r="H283" s="2">
        <v>9.1</v>
      </c>
    </row>
    <row r="284" spans="1:8" x14ac:dyDescent="0.35">
      <c r="A284" s="18">
        <v>61</v>
      </c>
      <c r="B284" s="57" t="s">
        <v>164</v>
      </c>
      <c r="C284" s="5" t="s">
        <v>47</v>
      </c>
      <c r="D284" s="50">
        <v>42139</v>
      </c>
      <c r="E284" s="4">
        <v>10</v>
      </c>
      <c r="F284" s="3">
        <v>0.9</v>
      </c>
      <c r="G284" s="3"/>
      <c r="H284" s="2">
        <v>9.1</v>
      </c>
    </row>
    <row r="285" spans="1:8" x14ac:dyDescent="0.35">
      <c r="A285" s="18">
        <v>62</v>
      </c>
      <c r="B285" s="18" t="s">
        <v>163</v>
      </c>
      <c r="C285" s="66" t="s">
        <v>26</v>
      </c>
      <c r="D285" s="17">
        <v>42319</v>
      </c>
      <c r="E285" s="4">
        <v>10</v>
      </c>
      <c r="F285" s="3">
        <v>0.95</v>
      </c>
      <c r="G285" s="3"/>
      <c r="H285" s="2">
        <v>9.0500000000000007</v>
      </c>
    </row>
    <row r="286" spans="1:8" x14ac:dyDescent="0.35">
      <c r="A286" s="18">
        <v>63</v>
      </c>
      <c r="B286" s="18" t="s">
        <v>135</v>
      </c>
      <c r="C286" s="66" t="s">
        <v>56</v>
      </c>
      <c r="D286" s="17">
        <v>42156</v>
      </c>
      <c r="E286" s="4">
        <v>10</v>
      </c>
      <c r="F286" s="3">
        <v>0.95</v>
      </c>
      <c r="G286" s="3"/>
      <c r="H286" s="2">
        <v>9.0500000000000007</v>
      </c>
    </row>
    <row r="287" spans="1:8" x14ac:dyDescent="0.35">
      <c r="A287" s="18">
        <v>64</v>
      </c>
      <c r="B287" s="63" t="s">
        <v>177</v>
      </c>
      <c r="C287" s="65" t="s">
        <v>26</v>
      </c>
      <c r="D287" s="61">
        <v>42704</v>
      </c>
      <c r="E287" s="4">
        <v>10</v>
      </c>
      <c r="F287" s="3">
        <v>1</v>
      </c>
      <c r="G287" s="3"/>
      <c r="H287" s="2">
        <v>9</v>
      </c>
    </row>
    <row r="288" spans="1:8" x14ac:dyDescent="0.35">
      <c r="A288" s="18">
        <v>65</v>
      </c>
      <c r="B288" s="18" t="s">
        <v>152</v>
      </c>
      <c r="C288" s="66" t="s">
        <v>50</v>
      </c>
      <c r="D288" s="17">
        <v>42546</v>
      </c>
      <c r="E288" s="4">
        <v>10</v>
      </c>
      <c r="F288" s="3">
        <v>1</v>
      </c>
      <c r="G288" s="3"/>
      <c r="H288" s="2">
        <v>9</v>
      </c>
    </row>
    <row r="289" spans="1:8" x14ac:dyDescent="0.35">
      <c r="A289" s="18">
        <v>66</v>
      </c>
      <c r="B289" s="63" t="s">
        <v>176</v>
      </c>
      <c r="C289" s="62" t="s">
        <v>47</v>
      </c>
      <c r="D289" s="61">
        <v>42129</v>
      </c>
      <c r="E289" s="4">
        <v>10</v>
      </c>
      <c r="F289" s="3">
        <v>1.05</v>
      </c>
      <c r="G289" s="3"/>
      <c r="H289" s="2">
        <v>8.9499999999999993</v>
      </c>
    </row>
    <row r="290" spans="1:8" x14ac:dyDescent="0.35">
      <c r="A290" s="18">
        <v>67</v>
      </c>
      <c r="B290" s="18" t="s">
        <v>178</v>
      </c>
      <c r="C290" s="5" t="s">
        <v>47</v>
      </c>
      <c r="D290" s="17">
        <v>42588</v>
      </c>
      <c r="E290" s="4">
        <v>10</v>
      </c>
      <c r="F290" s="3">
        <v>1.1000000000000001</v>
      </c>
      <c r="G290" s="3"/>
      <c r="H290" s="2">
        <v>8.9</v>
      </c>
    </row>
    <row r="291" spans="1:8" x14ac:dyDescent="0.35">
      <c r="A291" s="18">
        <v>68</v>
      </c>
      <c r="B291" s="63" t="s">
        <v>141</v>
      </c>
      <c r="C291" s="62" t="s">
        <v>56</v>
      </c>
      <c r="D291" s="61">
        <v>42196</v>
      </c>
      <c r="E291" s="4">
        <v>10</v>
      </c>
      <c r="F291" s="3">
        <v>1.1000000000000001</v>
      </c>
      <c r="G291" s="3"/>
      <c r="H291" s="2">
        <v>8.9</v>
      </c>
    </row>
    <row r="292" spans="1:8" x14ac:dyDescent="0.35">
      <c r="A292" s="18">
        <v>69</v>
      </c>
      <c r="B292" s="18" t="s">
        <v>180</v>
      </c>
      <c r="C292" s="5" t="s">
        <v>47</v>
      </c>
      <c r="D292" s="17">
        <v>42518</v>
      </c>
      <c r="E292" s="4">
        <v>10</v>
      </c>
      <c r="F292" s="3">
        <v>10</v>
      </c>
      <c r="G292" s="3"/>
      <c r="H292" s="2">
        <v>0</v>
      </c>
    </row>
    <row r="295" spans="1:8" x14ac:dyDescent="0.35">
      <c r="C295" s="37"/>
      <c r="E295" s="243" t="s">
        <v>40</v>
      </c>
      <c r="F295" s="244"/>
      <c r="G295" s="244"/>
      <c r="H295" s="245"/>
    </row>
    <row r="296" spans="1:8" ht="29" x14ac:dyDescent="0.35">
      <c r="B296" s="9" t="s">
        <v>6</v>
      </c>
      <c r="C296" s="9" t="s">
        <v>7</v>
      </c>
      <c r="D296" s="9" t="s">
        <v>8</v>
      </c>
      <c r="E296" s="36" t="s">
        <v>9</v>
      </c>
      <c r="F296" s="36" t="s">
        <v>14</v>
      </c>
      <c r="G296" s="36" t="s">
        <v>11</v>
      </c>
      <c r="H296" s="36" t="s">
        <v>41</v>
      </c>
    </row>
    <row r="297" spans="1:8" x14ac:dyDescent="0.35">
      <c r="A297" s="28">
        <v>1</v>
      </c>
      <c r="B297" s="28" t="s">
        <v>196</v>
      </c>
      <c r="C297" s="30" t="s">
        <v>18</v>
      </c>
      <c r="D297" s="31">
        <v>42048</v>
      </c>
      <c r="E297" s="32">
        <v>20.5</v>
      </c>
      <c r="F297" s="33">
        <v>0.25</v>
      </c>
      <c r="G297" s="33"/>
      <c r="H297" s="34">
        <v>20.25</v>
      </c>
    </row>
    <row r="298" spans="1:8" x14ac:dyDescent="0.35">
      <c r="A298" s="28">
        <v>2</v>
      </c>
      <c r="B298" s="164" t="s">
        <v>181</v>
      </c>
      <c r="C298" s="70" t="s">
        <v>54</v>
      </c>
      <c r="D298" s="165">
        <v>42647</v>
      </c>
      <c r="E298" s="32">
        <v>20.5</v>
      </c>
      <c r="F298" s="33">
        <v>0.3</v>
      </c>
      <c r="G298" s="33"/>
      <c r="H298" s="34">
        <v>20.2</v>
      </c>
    </row>
    <row r="299" spans="1:8" x14ac:dyDescent="0.35">
      <c r="A299" s="28">
        <v>3</v>
      </c>
      <c r="B299" s="164" t="s">
        <v>197</v>
      </c>
      <c r="C299" s="70" t="s">
        <v>54</v>
      </c>
      <c r="D299" s="165">
        <v>42674</v>
      </c>
      <c r="E299" s="32">
        <v>20.5</v>
      </c>
      <c r="F299" s="33">
        <v>0.35</v>
      </c>
      <c r="G299" s="33"/>
      <c r="H299" s="34">
        <v>20.149999999999999</v>
      </c>
    </row>
    <row r="300" spans="1:8" x14ac:dyDescent="0.35">
      <c r="A300" s="28">
        <v>4</v>
      </c>
      <c r="B300" s="164" t="s">
        <v>198</v>
      </c>
      <c r="C300" s="70" t="s">
        <v>18</v>
      </c>
      <c r="D300" s="165">
        <v>42545</v>
      </c>
      <c r="E300" s="32">
        <v>20.5</v>
      </c>
      <c r="F300" s="33">
        <v>0.35</v>
      </c>
      <c r="G300" s="33"/>
      <c r="H300" s="34">
        <v>20.149999999999999</v>
      </c>
    </row>
    <row r="301" spans="1:8" x14ac:dyDescent="0.35">
      <c r="A301" s="28">
        <v>5</v>
      </c>
      <c r="B301" s="71" t="s">
        <v>144</v>
      </c>
      <c r="C301" s="70" t="s">
        <v>32</v>
      </c>
      <c r="D301" s="31">
        <v>42075</v>
      </c>
      <c r="E301" s="32">
        <v>20.5</v>
      </c>
      <c r="F301" s="33">
        <v>0.35</v>
      </c>
      <c r="G301" s="33"/>
      <c r="H301" s="34">
        <v>20.149999999999999</v>
      </c>
    </row>
    <row r="302" spans="1:8" x14ac:dyDescent="0.35">
      <c r="A302" s="19">
        <v>6</v>
      </c>
      <c r="B302" s="67" t="s">
        <v>199</v>
      </c>
      <c r="C302" s="68" t="s">
        <v>18</v>
      </c>
      <c r="D302" s="69">
        <v>42728</v>
      </c>
      <c r="E302" s="24">
        <v>20.5</v>
      </c>
      <c r="F302" s="21">
        <v>0.42499999999999999</v>
      </c>
      <c r="G302" s="21"/>
      <c r="H302" s="22">
        <v>20.074999999999999</v>
      </c>
    </row>
    <row r="303" spans="1:8" x14ac:dyDescent="0.35">
      <c r="A303" s="19">
        <v>7</v>
      </c>
      <c r="B303" s="19" t="s">
        <v>200</v>
      </c>
      <c r="C303" s="23" t="s">
        <v>18</v>
      </c>
      <c r="D303" s="20">
        <v>42628</v>
      </c>
      <c r="E303" s="24">
        <v>20.5</v>
      </c>
      <c r="F303" s="21">
        <v>0.45</v>
      </c>
      <c r="G303" s="21"/>
      <c r="H303" s="22">
        <v>20.05</v>
      </c>
    </row>
    <row r="304" spans="1:8" x14ac:dyDescent="0.35">
      <c r="A304" s="19">
        <v>8</v>
      </c>
      <c r="B304" s="19" t="s">
        <v>204</v>
      </c>
      <c r="C304" s="23" t="s">
        <v>54</v>
      </c>
      <c r="D304" s="20">
        <v>42502</v>
      </c>
      <c r="E304" s="24">
        <v>20.5</v>
      </c>
      <c r="F304" s="21">
        <v>0.45</v>
      </c>
      <c r="G304" s="21"/>
      <c r="H304" s="22">
        <v>20.05</v>
      </c>
    </row>
    <row r="305" spans="1:8" x14ac:dyDescent="0.35">
      <c r="A305" s="19">
        <v>9</v>
      </c>
      <c r="B305" s="56" t="s">
        <v>224</v>
      </c>
      <c r="C305" s="23" t="s">
        <v>44</v>
      </c>
      <c r="D305" s="54">
        <v>42413</v>
      </c>
      <c r="E305" s="24">
        <v>20.5</v>
      </c>
      <c r="F305" s="21">
        <v>0.45</v>
      </c>
      <c r="G305" s="21"/>
      <c r="H305" s="22">
        <v>20.05</v>
      </c>
    </row>
    <row r="306" spans="1:8" x14ac:dyDescent="0.35">
      <c r="A306" s="19">
        <v>10</v>
      </c>
      <c r="B306" s="67" t="s">
        <v>201</v>
      </c>
      <c r="C306" s="68" t="s">
        <v>44</v>
      </c>
      <c r="D306" s="69">
        <v>42081</v>
      </c>
      <c r="E306" s="24">
        <v>20.5</v>
      </c>
      <c r="F306" s="21">
        <v>0.45</v>
      </c>
      <c r="G306" s="21"/>
      <c r="H306" s="22">
        <v>20.05</v>
      </c>
    </row>
    <row r="307" spans="1:8" x14ac:dyDescent="0.35">
      <c r="A307" s="18">
        <v>11</v>
      </c>
      <c r="B307" s="63" t="s">
        <v>128</v>
      </c>
      <c r="C307" s="62" t="s">
        <v>56</v>
      </c>
      <c r="D307" s="61">
        <v>42579</v>
      </c>
      <c r="E307" s="4">
        <v>20.5</v>
      </c>
      <c r="F307" s="3">
        <v>0.5</v>
      </c>
      <c r="G307" s="3"/>
      <c r="H307" s="2">
        <v>20</v>
      </c>
    </row>
    <row r="308" spans="1:8" x14ac:dyDescent="0.35">
      <c r="A308" s="18">
        <v>12</v>
      </c>
      <c r="B308" s="18" t="s">
        <v>127</v>
      </c>
      <c r="C308" s="5" t="s">
        <v>18</v>
      </c>
      <c r="D308" s="17">
        <v>42576</v>
      </c>
      <c r="E308" s="4">
        <v>20.5</v>
      </c>
      <c r="F308" s="3">
        <v>0.5</v>
      </c>
      <c r="G308" s="3"/>
      <c r="H308" s="2">
        <v>20</v>
      </c>
    </row>
    <row r="309" spans="1:8" x14ac:dyDescent="0.35">
      <c r="A309" s="18">
        <v>13</v>
      </c>
      <c r="B309" s="18" t="s">
        <v>210</v>
      </c>
      <c r="C309" s="62" t="s">
        <v>44</v>
      </c>
      <c r="D309" s="17">
        <v>42496</v>
      </c>
      <c r="E309" s="4">
        <v>20.5</v>
      </c>
      <c r="F309" s="3">
        <v>0.5</v>
      </c>
      <c r="G309" s="3"/>
      <c r="H309" s="2">
        <v>20</v>
      </c>
    </row>
    <row r="310" spans="1:8" x14ac:dyDescent="0.35">
      <c r="A310" s="18">
        <v>14</v>
      </c>
      <c r="B310" s="18" t="s">
        <v>156</v>
      </c>
      <c r="C310" s="5" t="s">
        <v>50</v>
      </c>
      <c r="D310" s="17">
        <v>42434</v>
      </c>
      <c r="E310" s="4">
        <v>20.5</v>
      </c>
      <c r="F310" s="3">
        <v>0.5</v>
      </c>
      <c r="G310" s="3"/>
      <c r="H310" s="2">
        <v>20</v>
      </c>
    </row>
    <row r="311" spans="1:8" x14ac:dyDescent="0.35">
      <c r="A311" s="18">
        <v>15</v>
      </c>
      <c r="B311" s="18" t="s">
        <v>202</v>
      </c>
      <c r="C311" s="62" t="s">
        <v>54</v>
      </c>
      <c r="D311" s="17">
        <v>42408</v>
      </c>
      <c r="E311" s="4">
        <v>20.5</v>
      </c>
      <c r="F311" s="3">
        <v>0.5</v>
      </c>
      <c r="G311" s="3"/>
      <c r="H311" s="2">
        <v>20</v>
      </c>
    </row>
    <row r="312" spans="1:8" x14ac:dyDescent="0.35">
      <c r="A312" s="18">
        <v>16</v>
      </c>
      <c r="B312" s="18" t="s">
        <v>157</v>
      </c>
      <c r="C312" s="5" t="s">
        <v>32</v>
      </c>
      <c r="D312" s="17">
        <v>42371</v>
      </c>
      <c r="E312" s="4">
        <v>20.5</v>
      </c>
      <c r="F312" s="3">
        <v>0.5</v>
      </c>
      <c r="G312" s="3"/>
      <c r="H312" s="2">
        <v>20</v>
      </c>
    </row>
    <row r="313" spans="1:8" x14ac:dyDescent="0.35">
      <c r="A313" s="18">
        <v>17</v>
      </c>
      <c r="B313" s="46" t="s">
        <v>206</v>
      </c>
      <c r="C313" s="5" t="s">
        <v>18</v>
      </c>
      <c r="D313" s="45">
        <v>42229</v>
      </c>
      <c r="E313" s="4">
        <v>20.5</v>
      </c>
      <c r="F313" s="3">
        <v>0.5</v>
      </c>
      <c r="G313" s="3"/>
      <c r="H313" s="2">
        <v>20</v>
      </c>
    </row>
    <row r="314" spans="1:8" x14ac:dyDescent="0.35">
      <c r="A314" s="18">
        <v>18</v>
      </c>
      <c r="B314" s="18" t="s">
        <v>212</v>
      </c>
      <c r="C314" s="62" t="s">
        <v>54</v>
      </c>
      <c r="D314" s="17">
        <v>42456</v>
      </c>
      <c r="E314" s="4">
        <v>20.5</v>
      </c>
      <c r="F314" s="3">
        <v>0.55000000000000004</v>
      </c>
      <c r="G314" s="3"/>
      <c r="H314" s="2">
        <v>19.95</v>
      </c>
    </row>
    <row r="315" spans="1:8" x14ac:dyDescent="0.35">
      <c r="A315" s="18">
        <v>19</v>
      </c>
      <c r="B315" s="18" t="s">
        <v>149</v>
      </c>
      <c r="C315" s="5" t="s">
        <v>54</v>
      </c>
      <c r="D315" s="17">
        <v>42383</v>
      </c>
      <c r="E315" s="4">
        <v>20.5</v>
      </c>
      <c r="F315" s="3">
        <v>0.55000000000000004</v>
      </c>
      <c r="G315" s="3"/>
      <c r="H315" s="2">
        <v>19.95</v>
      </c>
    </row>
    <row r="316" spans="1:8" x14ac:dyDescent="0.35">
      <c r="A316" s="18">
        <v>20</v>
      </c>
      <c r="B316" s="63" t="s">
        <v>137</v>
      </c>
      <c r="C316" s="62" t="s">
        <v>56</v>
      </c>
      <c r="D316" s="61">
        <v>42241</v>
      </c>
      <c r="E316" s="4">
        <v>20.5</v>
      </c>
      <c r="F316" s="3">
        <v>0.55000000000000004</v>
      </c>
      <c r="G316" s="3"/>
      <c r="H316" s="2">
        <v>19.95</v>
      </c>
    </row>
    <row r="317" spans="1:8" x14ac:dyDescent="0.35">
      <c r="A317" s="18">
        <v>21</v>
      </c>
      <c r="B317" s="63" t="s">
        <v>133</v>
      </c>
      <c r="C317" s="62" t="s">
        <v>56</v>
      </c>
      <c r="D317" s="61">
        <v>42241</v>
      </c>
      <c r="E317" s="4">
        <v>20.5</v>
      </c>
      <c r="F317" s="3">
        <v>0.55000000000000004</v>
      </c>
      <c r="G317" s="3"/>
      <c r="H317" s="2">
        <v>19.95</v>
      </c>
    </row>
    <row r="318" spans="1:8" x14ac:dyDescent="0.35">
      <c r="A318" s="18">
        <v>22</v>
      </c>
      <c r="B318" s="18" t="s">
        <v>132</v>
      </c>
      <c r="C318" s="5" t="s">
        <v>18</v>
      </c>
      <c r="D318" s="17">
        <v>42111</v>
      </c>
      <c r="E318" s="4">
        <v>20.5</v>
      </c>
      <c r="F318" s="3">
        <v>0.55000000000000004</v>
      </c>
      <c r="G318" s="3"/>
      <c r="H318" s="2">
        <v>19.95</v>
      </c>
    </row>
    <row r="319" spans="1:8" x14ac:dyDescent="0.35">
      <c r="A319" s="18">
        <v>23</v>
      </c>
      <c r="B319" s="18" t="s">
        <v>182</v>
      </c>
      <c r="C319" s="5" t="s">
        <v>32</v>
      </c>
      <c r="D319" s="17">
        <v>42096</v>
      </c>
      <c r="E319" s="4">
        <v>20.5</v>
      </c>
      <c r="F319" s="3">
        <v>0.55000000000000004</v>
      </c>
      <c r="G319" s="3"/>
      <c r="H319" s="2">
        <v>19.95</v>
      </c>
    </row>
    <row r="320" spans="1:8" x14ac:dyDescent="0.35">
      <c r="A320" s="18">
        <v>24</v>
      </c>
      <c r="B320" s="18" t="s">
        <v>203</v>
      </c>
      <c r="C320" s="5" t="s">
        <v>32</v>
      </c>
      <c r="D320" s="17">
        <v>42649</v>
      </c>
      <c r="E320" s="60">
        <v>20.5</v>
      </c>
      <c r="F320" s="3">
        <v>0.57499999999999996</v>
      </c>
      <c r="G320" s="3"/>
      <c r="H320" s="2">
        <v>19.925000000000001</v>
      </c>
    </row>
    <row r="321" spans="1:8" x14ac:dyDescent="0.35">
      <c r="A321" s="18">
        <v>25</v>
      </c>
      <c r="B321" s="18" t="s">
        <v>129</v>
      </c>
      <c r="C321" s="5" t="s">
        <v>18</v>
      </c>
      <c r="D321" s="17">
        <v>42616</v>
      </c>
      <c r="E321" s="60">
        <v>20.5</v>
      </c>
      <c r="F321" s="3">
        <v>0.6</v>
      </c>
      <c r="G321" s="3"/>
      <c r="H321" s="2">
        <v>19.899999999999999</v>
      </c>
    </row>
    <row r="322" spans="1:8" x14ac:dyDescent="0.35">
      <c r="A322" s="18">
        <v>26</v>
      </c>
      <c r="B322" s="63" t="s">
        <v>140</v>
      </c>
      <c r="C322" s="62" t="s">
        <v>56</v>
      </c>
      <c r="D322" s="61">
        <v>42218</v>
      </c>
      <c r="E322" s="60">
        <v>20.5</v>
      </c>
      <c r="F322" s="3">
        <v>0.6</v>
      </c>
      <c r="G322" s="3"/>
      <c r="H322" s="2">
        <v>19.899999999999999</v>
      </c>
    </row>
    <row r="323" spans="1:8" x14ac:dyDescent="0.35">
      <c r="A323" s="18">
        <v>27</v>
      </c>
      <c r="B323" s="18" t="s">
        <v>216</v>
      </c>
      <c r="C323" s="5" t="s">
        <v>32</v>
      </c>
      <c r="D323" s="17">
        <v>42139</v>
      </c>
      <c r="E323" s="60">
        <v>20.5</v>
      </c>
      <c r="F323" s="3">
        <v>0.6</v>
      </c>
      <c r="G323" s="3"/>
      <c r="H323" s="2">
        <v>19.899999999999999</v>
      </c>
    </row>
    <row r="324" spans="1:8" x14ac:dyDescent="0.35">
      <c r="A324" s="18">
        <v>28</v>
      </c>
      <c r="B324" s="18" t="s">
        <v>150</v>
      </c>
      <c r="C324" s="5" t="s">
        <v>32</v>
      </c>
      <c r="D324" s="17">
        <v>42121</v>
      </c>
      <c r="E324" s="60">
        <v>20.5</v>
      </c>
      <c r="F324" s="3">
        <v>0.6</v>
      </c>
      <c r="G324" s="3"/>
      <c r="H324" s="2">
        <v>19.899999999999999</v>
      </c>
    </row>
    <row r="325" spans="1:8" x14ac:dyDescent="0.35">
      <c r="A325" s="18">
        <v>29</v>
      </c>
      <c r="B325" s="46" t="s">
        <v>205</v>
      </c>
      <c r="C325" s="5" t="s">
        <v>18</v>
      </c>
      <c r="D325" s="45">
        <v>42108</v>
      </c>
      <c r="E325" s="60">
        <v>20.5</v>
      </c>
      <c r="F325" s="3">
        <v>0.6</v>
      </c>
      <c r="G325" s="3"/>
      <c r="H325" s="2">
        <v>19.899999999999999</v>
      </c>
    </row>
    <row r="326" spans="1:8" x14ac:dyDescent="0.35">
      <c r="A326" s="18">
        <v>30</v>
      </c>
      <c r="B326" s="18" t="s">
        <v>155</v>
      </c>
      <c r="C326" s="5" t="s">
        <v>32</v>
      </c>
      <c r="D326" s="17">
        <v>42636</v>
      </c>
      <c r="E326" s="60">
        <v>20.5</v>
      </c>
      <c r="F326" s="3">
        <v>0.65</v>
      </c>
      <c r="G326" s="3"/>
      <c r="H326" s="2">
        <v>19.850000000000001</v>
      </c>
    </row>
    <row r="327" spans="1:8" x14ac:dyDescent="0.35">
      <c r="A327" s="18">
        <v>31</v>
      </c>
      <c r="B327" s="46" t="s">
        <v>218</v>
      </c>
      <c r="C327" s="5" t="s">
        <v>18</v>
      </c>
      <c r="D327" s="45">
        <v>42548</v>
      </c>
      <c r="E327" s="4">
        <v>20.5</v>
      </c>
      <c r="F327" s="3">
        <v>0.65</v>
      </c>
      <c r="G327" s="3"/>
      <c r="H327" s="2">
        <v>19.850000000000001</v>
      </c>
    </row>
    <row r="328" spans="1:8" x14ac:dyDescent="0.35">
      <c r="A328" s="18">
        <v>32</v>
      </c>
      <c r="B328" s="18" t="s">
        <v>142</v>
      </c>
      <c r="C328" s="5" t="s">
        <v>32</v>
      </c>
      <c r="D328" s="17">
        <v>42543</v>
      </c>
      <c r="E328" s="4">
        <v>20.5</v>
      </c>
      <c r="F328" s="3">
        <v>0.65</v>
      </c>
      <c r="G328" s="3"/>
      <c r="H328" s="2">
        <v>19.850000000000001</v>
      </c>
    </row>
    <row r="329" spans="1:8" x14ac:dyDescent="0.35">
      <c r="A329" s="18">
        <v>33</v>
      </c>
      <c r="B329" s="18" t="s">
        <v>158</v>
      </c>
      <c r="C329" s="5" t="s">
        <v>32</v>
      </c>
      <c r="D329" s="17">
        <v>42361</v>
      </c>
      <c r="E329" s="4">
        <v>20.5</v>
      </c>
      <c r="F329" s="3">
        <v>0.65</v>
      </c>
      <c r="G329" s="3"/>
      <c r="H329" s="2">
        <v>19.850000000000001</v>
      </c>
    </row>
    <row r="330" spans="1:8" x14ac:dyDescent="0.35">
      <c r="A330" s="18">
        <v>34</v>
      </c>
      <c r="B330" s="63" t="s">
        <v>136</v>
      </c>
      <c r="C330" s="62" t="s">
        <v>56</v>
      </c>
      <c r="D330" s="61">
        <v>42308</v>
      </c>
      <c r="E330" s="4">
        <v>20.5</v>
      </c>
      <c r="F330" s="3">
        <v>0.65</v>
      </c>
      <c r="G330" s="3"/>
      <c r="H330" s="2">
        <v>19.850000000000001</v>
      </c>
    </row>
    <row r="331" spans="1:8" x14ac:dyDescent="0.35">
      <c r="A331" s="18">
        <v>35</v>
      </c>
      <c r="B331" s="18" t="s">
        <v>139</v>
      </c>
      <c r="C331" s="5" t="s">
        <v>18</v>
      </c>
      <c r="D331" s="17">
        <v>42147</v>
      </c>
      <c r="E331" s="4">
        <v>20.5</v>
      </c>
      <c r="F331" s="3">
        <v>0.65</v>
      </c>
      <c r="G331" s="3"/>
      <c r="H331" s="2">
        <v>19.850000000000001</v>
      </c>
    </row>
    <row r="332" spans="1:8" x14ac:dyDescent="0.35">
      <c r="A332" s="18">
        <v>36</v>
      </c>
      <c r="B332" s="18" t="s">
        <v>134</v>
      </c>
      <c r="C332" s="5" t="s">
        <v>18</v>
      </c>
      <c r="D332" s="17">
        <v>42042</v>
      </c>
      <c r="E332" s="4">
        <v>20.5</v>
      </c>
      <c r="F332" s="3">
        <v>0.65</v>
      </c>
      <c r="G332" s="3"/>
      <c r="H332" s="2">
        <v>19.850000000000001</v>
      </c>
    </row>
    <row r="333" spans="1:8" x14ac:dyDescent="0.35">
      <c r="A333" s="18">
        <v>37</v>
      </c>
      <c r="B333" s="18" t="s">
        <v>207</v>
      </c>
      <c r="C333" s="5" t="s">
        <v>32</v>
      </c>
      <c r="D333" s="17">
        <v>42715</v>
      </c>
      <c r="E333" s="4">
        <v>20.5</v>
      </c>
      <c r="F333" s="3">
        <v>0.7</v>
      </c>
      <c r="G333" s="3"/>
      <c r="H333" s="2">
        <v>19.8</v>
      </c>
    </row>
    <row r="334" spans="1:8" x14ac:dyDescent="0.35">
      <c r="A334" s="18">
        <v>38</v>
      </c>
      <c r="B334" s="18" t="s">
        <v>208</v>
      </c>
      <c r="C334" s="62" t="s">
        <v>44</v>
      </c>
      <c r="D334" s="17">
        <v>42709</v>
      </c>
      <c r="E334" s="4">
        <v>20.5</v>
      </c>
      <c r="F334" s="3">
        <v>0.7</v>
      </c>
      <c r="G334" s="3"/>
      <c r="H334" s="2">
        <v>19.8</v>
      </c>
    </row>
    <row r="335" spans="1:8" x14ac:dyDescent="0.35">
      <c r="A335" s="18">
        <v>39</v>
      </c>
      <c r="B335" s="18" t="s">
        <v>145</v>
      </c>
      <c r="C335" s="5" t="s">
        <v>18</v>
      </c>
      <c r="D335" s="17">
        <v>42692</v>
      </c>
      <c r="E335" s="4">
        <v>20.5</v>
      </c>
      <c r="F335" s="3">
        <v>0.7</v>
      </c>
      <c r="G335" s="3"/>
      <c r="H335" s="2">
        <v>19.8</v>
      </c>
    </row>
    <row r="336" spans="1:8" x14ac:dyDescent="0.35">
      <c r="A336" s="18">
        <v>40</v>
      </c>
      <c r="B336" s="18" t="s">
        <v>183</v>
      </c>
      <c r="C336" s="5" t="s">
        <v>32</v>
      </c>
      <c r="D336" s="17">
        <v>42602</v>
      </c>
      <c r="E336" s="4">
        <v>20.5</v>
      </c>
      <c r="F336" s="3">
        <v>0.7</v>
      </c>
      <c r="G336" s="3"/>
      <c r="H336" s="2">
        <v>19.8</v>
      </c>
    </row>
    <row r="337" spans="1:8" x14ac:dyDescent="0.35">
      <c r="A337" s="18">
        <v>41</v>
      </c>
      <c r="B337" s="18" t="s">
        <v>221</v>
      </c>
      <c r="C337" s="5" t="s">
        <v>32</v>
      </c>
      <c r="D337" s="17">
        <v>42343</v>
      </c>
      <c r="E337" s="4">
        <v>20.5</v>
      </c>
      <c r="F337" s="3">
        <v>0.7</v>
      </c>
      <c r="G337" s="3"/>
      <c r="H337" s="2">
        <v>19.8</v>
      </c>
    </row>
    <row r="338" spans="1:8" x14ac:dyDescent="0.35">
      <c r="A338" s="18">
        <v>42</v>
      </c>
      <c r="B338" s="63" t="s">
        <v>143</v>
      </c>
      <c r="C338" s="5" t="s">
        <v>32</v>
      </c>
      <c r="D338" s="61">
        <v>42301</v>
      </c>
      <c r="E338" s="4">
        <v>20.5</v>
      </c>
      <c r="F338" s="3">
        <v>0.7</v>
      </c>
      <c r="G338" s="3"/>
      <c r="H338" s="2">
        <v>19.8</v>
      </c>
    </row>
    <row r="339" spans="1:8" x14ac:dyDescent="0.35">
      <c r="A339" s="18">
        <v>43</v>
      </c>
      <c r="B339" s="46" t="s">
        <v>209</v>
      </c>
      <c r="C339" s="5" t="s">
        <v>18</v>
      </c>
      <c r="D339" s="45">
        <v>42570</v>
      </c>
      <c r="E339" s="4">
        <v>20.5</v>
      </c>
      <c r="F339" s="3">
        <v>0.75</v>
      </c>
      <c r="G339" s="3"/>
      <c r="H339" s="2">
        <v>19.75</v>
      </c>
    </row>
    <row r="340" spans="1:8" x14ac:dyDescent="0.35">
      <c r="A340" s="18">
        <v>44</v>
      </c>
      <c r="B340" s="18" t="s">
        <v>153</v>
      </c>
      <c r="C340" s="5" t="s">
        <v>32</v>
      </c>
      <c r="D340" s="17">
        <v>42566</v>
      </c>
      <c r="E340" s="4">
        <v>20.5</v>
      </c>
      <c r="F340" s="3">
        <v>0.75</v>
      </c>
      <c r="G340" s="3"/>
      <c r="H340" s="2">
        <v>19.75</v>
      </c>
    </row>
    <row r="341" spans="1:8" x14ac:dyDescent="0.35">
      <c r="A341" s="18">
        <v>45</v>
      </c>
      <c r="B341" s="18" t="s">
        <v>152</v>
      </c>
      <c r="C341" s="5" t="s">
        <v>50</v>
      </c>
      <c r="D341" s="17">
        <v>42546</v>
      </c>
      <c r="E341" s="4">
        <v>20.5</v>
      </c>
      <c r="F341" s="3">
        <v>0.75</v>
      </c>
      <c r="G341" s="3"/>
      <c r="H341" s="2">
        <v>19.75</v>
      </c>
    </row>
    <row r="342" spans="1:8" x14ac:dyDescent="0.35">
      <c r="A342" s="18">
        <v>46</v>
      </c>
      <c r="B342" s="46" t="s">
        <v>219</v>
      </c>
      <c r="C342" s="5" t="s">
        <v>32</v>
      </c>
      <c r="D342" s="45">
        <v>42282</v>
      </c>
      <c r="E342" s="4">
        <v>20.5</v>
      </c>
      <c r="F342" s="3">
        <v>0.75</v>
      </c>
      <c r="G342" s="3"/>
      <c r="H342" s="2">
        <v>19.75</v>
      </c>
    </row>
    <row r="343" spans="1:8" x14ac:dyDescent="0.35">
      <c r="A343" s="18">
        <v>47</v>
      </c>
      <c r="B343" s="18" t="s">
        <v>185</v>
      </c>
      <c r="C343" s="5" t="s">
        <v>32</v>
      </c>
      <c r="D343" s="17">
        <v>42545</v>
      </c>
      <c r="E343" s="4">
        <v>20.5</v>
      </c>
      <c r="F343" s="3">
        <v>0.8</v>
      </c>
      <c r="G343" s="3"/>
      <c r="H343" s="2">
        <v>19.7</v>
      </c>
    </row>
    <row r="344" spans="1:8" x14ac:dyDescent="0.35">
      <c r="A344" s="18">
        <v>48</v>
      </c>
      <c r="B344" s="46" t="s">
        <v>188</v>
      </c>
      <c r="C344" s="62" t="s">
        <v>88</v>
      </c>
      <c r="D344" s="17">
        <v>42478</v>
      </c>
      <c r="E344" s="4">
        <v>20.5</v>
      </c>
      <c r="F344" s="3">
        <v>0.8</v>
      </c>
      <c r="G344" s="3"/>
      <c r="H344" s="2">
        <v>19.7</v>
      </c>
    </row>
    <row r="345" spans="1:8" x14ac:dyDescent="0.35">
      <c r="A345" s="18">
        <v>49</v>
      </c>
      <c r="B345" s="63" t="s">
        <v>141</v>
      </c>
      <c r="C345" s="62" t="s">
        <v>56</v>
      </c>
      <c r="D345" s="61">
        <v>42196</v>
      </c>
      <c r="E345" s="4">
        <v>20.5</v>
      </c>
      <c r="F345" s="3">
        <v>0.8</v>
      </c>
      <c r="G345" s="3"/>
      <c r="H345" s="2">
        <v>19.7</v>
      </c>
    </row>
    <row r="346" spans="1:8" x14ac:dyDescent="0.35">
      <c r="A346" s="18">
        <v>50</v>
      </c>
      <c r="B346" s="18" t="s">
        <v>135</v>
      </c>
      <c r="C346" s="5" t="s">
        <v>56</v>
      </c>
      <c r="D346" s="17">
        <v>42156</v>
      </c>
      <c r="E346" s="4">
        <v>20.5</v>
      </c>
      <c r="F346" s="3">
        <v>0.8</v>
      </c>
      <c r="G346" s="3"/>
      <c r="H346" s="2">
        <v>19.7</v>
      </c>
    </row>
    <row r="347" spans="1:8" x14ac:dyDescent="0.35">
      <c r="A347" s="18">
        <v>51</v>
      </c>
      <c r="B347" s="46" t="s">
        <v>138</v>
      </c>
      <c r="C347" s="5" t="s">
        <v>18</v>
      </c>
      <c r="D347" s="45">
        <v>42128</v>
      </c>
      <c r="E347" s="4">
        <v>20.5</v>
      </c>
      <c r="F347" s="3">
        <v>0.8</v>
      </c>
      <c r="G347" s="3"/>
      <c r="H347" s="2">
        <v>19.7</v>
      </c>
    </row>
    <row r="348" spans="1:8" x14ac:dyDescent="0.35">
      <c r="A348" s="18">
        <v>52</v>
      </c>
      <c r="B348" s="18" t="s">
        <v>148</v>
      </c>
      <c r="C348" s="5" t="s">
        <v>32</v>
      </c>
      <c r="D348" s="17">
        <v>42027</v>
      </c>
      <c r="E348" s="4">
        <v>20.5</v>
      </c>
      <c r="F348" s="3">
        <v>0.8</v>
      </c>
      <c r="G348" s="3"/>
      <c r="H348" s="2">
        <v>19.7</v>
      </c>
    </row>
    <row r="349" spans="1:8" x14ac:dyDescent="0.35">
      <c r="A349" s="18">
        <v>53</v>
      </c>
      <c r="B349" s="18" t="s">
        <v>210</v>
      </c>
      <c r="C349" s="62" t="s">
        <v>44</v>
      </c>
      <c r="D349" s="17">
        <v>42496</v>
      </c>
      <c r="E349" s="4">
        <v>20.5</v>
      </c>
      <c r="F349" s="3">
        <v>0.85</v>
      </c>
      <c r="G349" s="3"/>
      <c r="H349" s="2">
        <v>19.649999999999999</v>
      </c>
    </row>
    <row r="350" spans="1:8" x14ac:dyDescent="0.35">
      <c r="A350" s="18">
        <v>54</v>
      </c>
      <c r="B350" s="18" t="s">
        <v>162</v>
      </c>
      <c r="C350" s="5" t="s">
        <v>226</v>
      </c>
      <c r="D350" s="17">
        <v>42480</v>
      </c>
      <c r="E350" s="4">
        <v>20.5</v>
      </c>
      <c r="F350" s="3">
        <v>0.85</v>
      </c>
      <c r="G350" s="18"/>
      <c r="H350" s="2">
        <v>19.649999999999999</v>
      </c>
    </row>
    <row r="351" spans="1:8" x14ac:dyDescent="0.35">
      <c r="A351" s="18">
        <v>55</v>
      </c>
      <c r="B351" s="46" t="s">
        <v>211</v>
      </c>
      <c r="C351" s="5" t="s">
        <v>18</v>
      </c>
      <c r="D351" s="45">
        <v>42142</v>
      </c>
      <c r="E351" s="4">
        <v>20.5</v>
      </c>
      <c r="F351" s="3">
        <v>0.875</v>
      </c>
      <c r="G351" s="3"/>
      <c r="H351" s="2">
        <v>19.625</v>
      </c>
    </row>
    <row r="352" spans="1:8" x14ac:dyDescent="0.35">
      <c r="A352" s="18">
        <v>56</v>
      </c>
      <c r="B352" s="46" t="s">
        <v>191</v>
      </c>
      <c r="C352" s="62" t="s">
        <v>88</v>
      </c>
      <c r="D352" s="17">
        <v>42664</v>
      </c>
      <c r="E352" s="4">
        <v>20.5</v>
      </c>
      <c r="F352" s="3">
        <v>0.9</v>
      </c>
      <c r="G352" s="18"/>
      <c r="H352" s="2">
        <v>19.600000000000001</v>
      </c>
    </row>
    <row r="353" spans="1:8" x14ac:dyDescent="0.35">
      <c r="A353" s="18">
        <v>57</v>
      </c>
      <c r="B353" s="18" t="s">
        <v>161</v>
      </c>
      <c r="C353" s="5" t="s">
        <v>83</v>
      </c>
      <c r="D353" s="17">
        <v>42492</v>
      </c>
      <c r="E353" s="4">
        <v>20.5</v>
      </c>
      <c r="F353" s="3">
        <v>0.9</v>
      </c>
      <c r="G353" s="3"/>
      <c r="H353" s="2">
        <v>19.600000000000001</v>
      </c>
    </row>
    <row r="354" spans="1:8" x14ac:dyDescent="0.35">
      <c r="A354" s="18">
        <v>58</v>
      </c>
      <c r="B354" s="18" t="s">
        <v>213</v>
      </c>
      <c r="C354" s="62" t="s">
        <v>54</v>
      </c>
      <c r="D354" s="17">
        <v>42422</v>
      </c>
      <c r="E354" s="4">
        <v>20.5</v>
      </c>
      <c r="F354" s="3">
        <v>0.9</v>
      </c>
      <c r="G354" s="3"/>
      <c r="H354" s="2">
        <v>19.600000000000001</v>
      </c>
    </row>
    <row r="355" spans="1:8" x14ac:dyDescent="0.35">
      <c r="A355" s="18">
        <v>59</v>
      </c>
      <c r="B355" s="18" t="s">
        <v>227</v>
      </c>
      <c r="C355" s="5" t="s">
        <v>32</v>
      </c>
      <c r="D355" s="17">
        <v>42338</v>
      </c>
      <c r="E355" s="4">
        <v>20.5</v>
      </c>
      <c r="F355" s="3">
        <v>0.9</v>
      </c>
      <c r="G355" s="18"/>
      <c r="H355" s="2">
        <v>19.600000000000001</v>
      </c>
    </row>
    <row r="356" spans="1:8" x14ac:dyDescent="0.35">
      <c r="A356" s="18">
        <v>60</v>
      </c>
      <c r="B356" s="46" t="s">
        <v>179</v>
      </c>
      <c r="C356" s="5" t="s">
        <v>83</v>
      </c>
      <c r="D356" s="45">
        <v>42113</v>
      </c>
      <c r="E356" s="4">
        <v>20.5</v>
      </c>
      <c r="F356" s="3">
        <v>0.9</v>
      </c>
      <c r="G356" s="3"/>
      <c r="H356" s="2">
        <v>19.600000000000001</v>
      </c>
    </row>
    <row r="357" spans="1:8" x14ac:dyDescent="0.35">
      <c r="A357" s="18">
        <v>61</v>
      </c>
      <c r="B357" s="18" t="s">
        <v>151</v>
      </c>
      <c r="C357" s="5" t="s">
        <v>18</v>
      </c>
      <c r="D357" s="17">
        <v>42724</v>
      </c>
      <c r="E357" s="4">
        <v>20.5</v>
      </c>
      <c r="F357" s="3">
        <v>0.95</v>
      </c>
      <c r="G357" s="3"/>
      <c r="H357" s="2">
        <v>19.55</v>
      </c>
    </row>
    <row r="358" spans="1:8" x14ac:dyDescent="0.35">
      <c r="A358" s="18">
        <v>62</v>
      </c>
      <c r="B358" s="63" t="s">
        <v>131</v>
      </c>
      <c r="C358" s="62" t="s">
        <v>56</v>
      </c>
      <c r="D358" s="61">
        <v>42262</v>
      </c>
      <c r="E358" s="4">
        <v>20.5</v>
      </c>
      <c r="F358" s="3">
        <v>0.95</v>
      </c>
      <c r="G358" s="3"/>
      <c r="H358" s="2">
        <v>19.55</v>
      </c>
    </row>
    <row r="359" spans="1:8" x14ac:dyDescent="0.35">
      <c r="A359" s="18">
        <v>63</v>
      </c>
      <c r="B359" s="18" t="s">
        <v>166</v>
      </c>
      <c r="C359" s="5" t="s">
        <v>83</v>
      </c>
      <c r="D359" s="17">
        <v>42227</v>
      </c>
      <c r="E359" s="4">
        <v>20.5</v>
      </c>
      <c r="F359" s="3">
        <v>0.95</v>
      </c>
      <c r="G359" s="3"/>
      <c r="H359" s="2">
        <v>19.55</v>
      </c>
    </row>
    <row r="360" spans="1:8" x14ac:dyDescent="0.35">
      <c r="A360" s="18">
        <v>64</v>
      </c>
      <c r="B360" s="18" t="s">
        <v>167</v>
      </c>
      <c r="C360" s="5" t="s">
        <v>83</v>
      </c>
      <c r="D360" s="17">
        <v>42598</v>
      </c>
      <c r="E360" s="4">
        <v>20.5</v>
      </c>
      <c r="F360" s="3">
        <v>1</v>
      </c>
      <c r="G360" s="3"/>
      <c r="H360" s="2">
        <v>19.5</v>
      </c>
    </row>
    <row r="361" spans="1:8" x14ac:dyDescent="0.35">
      <c r="A361" s="18">
        <v>65</v>
      </c>
      <c r="B361" s="46" t="s">
        <v>214</v>
      </c>
      <c r="C361" s="5" t="s">
        <v>18</v>
      </c>
      <c r="D361" s="45">
        <v>42430</v>
      </c>
      <c r="E361" s="4">
        <v>20.5</v>
      </c>
      <c r="F361" s="3">
        <v>1</v>
      </c>
      <c r="G361" s="3"/>
      <c r="H361" s="2">
        <v>19.5</v>
      </c>
    </row>
    <row r="362" spans="1:8" x14ac:dyDescent="0.35">
      <c r="A362" s="18">
        <v>66</v>
      </c>
      <c r="B362" s="46" t="s">
        <v>222</v>
      </c>
      <c r="C362" s="5" t="s">
        <v>18</v>
      </c>
      <c r="D362" s="45">
        <v>42090</v>
      </c>
      <c r="E362" s="4">
        <v>20.5</v>
      </c>
      <c r="F362" s="3">
        <v>1</v>
      </c>
      <c r="G362" s="3"/>
      <c r="H362" s="2">
        <v>19.5</v>
      </c>
    </row>
    <row r="363" spans="1:8" x14ac:dyDescent="0.35">
      <c r="A363" s="18">
        <v>67</v>
      </c>
      <c r="B363" s="46" t="s">
        <v>225</v>
      </c>
      <c r="C363" s="5" t="s">
        <v>18</v>
      </c>
      <c r="D363" s="45">
        <v>42513</v>
      </c>
      <c r="E363" s="4">
        <v>20.5</v>
      </c>
      <c r="F363" s="3">
        <v>1.05</v>
      </c>
      <c r="G363" s="3"/>
      <c r="H363" s="2">
        <v>19.45</v>
      </c>
    </row>
    <row r="364" spans="1:8" x14ac:dyDescent="0.35">
      <c r="A364" s="18">
        <v>68</v>
      </c>
      <c r="B364" s="63" t="s">
        <v>175</v>
      </c>
      <c r="C364" s="62" t="s">
        <v>83</v>
      </c>
      <c r="D364" s="61">
        <v>42291</v>
      </c>
      <c r="E364" s="4">
        <v>20.5</v>
      </c>
      <c r="F364" s="3">
        <v>1.05</v>
      </c>
      <c r="G364" s="3"/>
      <c r="H364" s="2">
        <v>19.45</v>
      </c>
    </row>
    <row r="365" spans="1:8" x14ac:dyDescent="0.35">
      <c r="A365" s="18">
        <v>69</v>
      </c>
      <c r="B365" s="46" t="s">
        <v>187</v>
      </c>
      <c r="C365" s="62" t="s">
        <v>88</v>
      </c>
      <c r="D365" s="17">
        <v>42069</v>
      </c>
      <c r="E365" s="4">
        <v>20.5</v>
      </c>
      <c r="F365" s="3">
        <v>1.05</v>
      </c>
      <c r="G365" s="3"/>
      <c r="H365" s="2">
        <v>19.45</v>
      </c>
    </row>
    <row r="366" spans="1:8" x14ac:dyDescent="0.35">
      <c r="A366" s="18">
        <v>70</v>
      </c>
      <c r="B366" s="18" t="s">
        <v>217</v>
      </c>
      <c r="C366" s="5" t="s">
        <v>32</v>
      </c>
      <c r="D366" s="17">
        <v>42623</v>
      </c>
      <c r="E366" s="4">
        <v>20.5</v>
      </c>
      <c r="F366" s="3">
        <v>1.1000000000000001</v>
      </c>
      <c r="G366" s="3"/>
      <c r="H366" s="2">
        <v>19.399999999999999</v>
      </c>
    </row>
    <row r="367" spans="1:8" x14ac:dyDescent="0.35">
      <c r="A367" s="18">
        <v>71</v>
      </c>
      <c r="B367" s="63" t="s">
        <v>172</v>
      </c>
      <c r="C367" s="62" t="s">
        <v>83</v>
      </c>
      <c r="D367" s="61">
        <v>42575</v>
      </c>
      <c r="E367" s="4">
        <v>20.5</v>
      </c>
      <c r="F367" s="3">
        <v>1.1000000000000001</v>
      </c>
      <c r="G367" s="3"/>
      <c r="H367" s="2">
        <v>19.399999999999999</v>
      </c>
    </row>
    <row r="368" spans="1:8" x14ac:dyDescent="0.35">
      <c r="A368" s="18">
        <v>72</v>
      </c>
      <c r="B368" s="18" t="s">
        <v>215</v>
      </c>
      <c r="C368" s="5" t="s">
        <v>32</v>
      </c>
      <c r="D368" s="17">
        <v>42530</v>
      </c>
      <c r="E368" s="4">
        <v>20.5</v>
      </c>
      <c r="F368" s="3">
        <v>1.1000000000000001</v>
      </c>
      <c r="G368" s="3"/>
      <c r="H368" s="2">
        <v>19.399999999999999</v>
      </c>
    </row>
    <row r="369" spans="1:8" x14ac:dyDescent="0.35">
      <c r="A369" s="18">
        <v>73</v>
      </c>
      <c r="B369" s="18" t="s">
        <v>171</v>
      </c>
      <c r="C369" s="5" t="s">
        <v>32</v>
      </c>
      <c r="D369" s="17">
        <v>42168</v>
      </c>
      <c r="E369" s="4">
        <v>20.5</v>
      </c>
      <c r="F369" s="3">
        <v>1.1000000000000001</v>
      </c>
      <c r="G369" s="3"/>
      <c r="H369" s="2">
        <v>19.399999999999999</v>
      </c>
    </row>
    <row r="370" spans="1:8" x14ac:dyDescent="0.35">
      <c r="A370" s="18">
        <v>74</v>
      </c>
      <c r="B370" s="63" t="s">
        <v>154</v>
      </c>
      <c r="C370" s="62" t="s">
        <v>56</v>
      </c>
      <c r="D370" s="61">
        <v>42195</v>
      </c>
      <c r="E370" s="60">
        <v>20.5</v>
      </c>
      <c r="F370" s="3">
        <v>1.2</v>
      </c>
      <c r="G370" s="3"/>
      <c r="H370" s="2">
        <v>19.3</v>
      </c>
    </row>
    <row r="371" spans="1:8" x14ac:dyDescent="0.35">
      <c r="A371" s="18">
        <v>75</v>
      </c>
      <c r="B371" s="18" t="s">
        <v>164</v>
      </c>
      <c r="C371" s="5" t="s">
        <v>47</v>
      </c>
      <c r="D371" s="17">
        <v>42139</v>
      </c>
      <c r="E371" s="60">
        <v>20.5</v>
      </c>
      <c r="F371" s="3">
        <v>1.2749999999999999</v>
      </c>
      <c r="G371" s="3"/>
      <c r="H371" s="2">
        <v>19.225000000000001</v>
      </c>
    </row>
    <row r="372" spans="1:8" x14ac:dyDescent="0.35">
      <c r="A372" s="18">
        <v>76</v>
      </c>
      <c r="B372" s="63" t="s">
        <v>160</v>
      </c>
      <c r="C372" s="62" t="s">
        <v>83</v>
      </c>
      <c r="D372" s="61">
        <v>42100</v>
      </c>
      <c r="E372" s="60">
        <v>20.5</v>
      </c>
      <c r="F372" s="3">
        <v>1.3</v>
      </c>
      <c r="G372" s="3"/>
      <c r="H372" s="2">
        <v>19.2</v>
      </c>
    </row>
    <row r="373" spans="1:8" x14ac:dyDescent="0.35">
      <c r="A373" s="18">
        <v>77</v>
      </c>
      <c r="B373" s="63" t="s">
        <v>146</v>
      </c>
      <c r="C373" s="62" t="s">
        <v>56</v>
      </c>
      <c r="D373" s="61">
        <v>42075</v>
      </c>
      <c r="E373" s="60">
        <v>20.5</v>
      </c>
      <c r="F373" s="3">
        <v>1.35</v>
      </c>
      <c r="G373" s="3"/>
      <c r="H373" s="2">
        <v>19.149999999999999</v>
      </c>
    </row>
    <row r="374" spans="1:8" x14ac:dyDescent="0.35">
      <c r="A374" s="18">
        <v>78</v>
      </c>
      <c r="B374" s="18" t="s">
        <v>130</v>
      </c>
      <c r="C374" s="5" t="s">
        <v>56</v>
      </c>
      <c r="D374" s="17">
        <v>42494</v>
      </c>
      <c r="E374" s="60">
        <v>20.5</v>
      </c>
      <c r="F374" s="3">
        <v>1.4</v>
      </c>
      <c r="G374" s="3"/>
      <c r="H374" s="2">
        <v>19.100000000000001</v>
      </c>
    </row>
    <row r="375" spans="1:8" x14ac:dyDescent="0.35">
      <c r="A375" s="18">
        <v>79</v>
      </c>
      <c r="B375" s="18" t="s">
        <v>168</v>
      </c>
      <c r="C375" s="5" t="s">
        <v>47</v>
      </c>
      <c r="D375" s="17">
        <v>42637</v>
      </c>
      <c r="E375" s="60">
        <v>20.5</v>
      </c>
      <c r="F375" s="3">
        <v>1.4750000000000001</v>
      </c>
      <c r="G375" s="3"/>
      <c r="H375" s="2">
        <v>19.024999999999999</v>
      </c>
    </row>
    <row r="376" spans="1:8" x14ac:dyDescent="0.35">
      <c r="A376" s="18">
        <v>80</v>
      </c>
      <c r="B376" s="63" t="s">
        <v>192</v>
      </c>
      <c r="C376" s="62" t="s">
        <v>56</v>
      </c>
      <c r="D376" s="61">
        <v>42636</v>
      </c>
      <c r="E376" s="60">
        <v>20</v>
      </c>
      <c r="F376" s="3">
        <v>1.05</v>
      </c>
      <c r="G376" s="3"/>
      <c r="H376" s="2">
        <v>18.95</v>
      </c>
    </row>
    <row r="377" spans="1:8" x14ac:dyDescent="0.35">
      <c r="A377" s="18">
        <v>81</v>
      </c>
      <c r="B377" s="46" t="s">
        <v>170</v>
      </c>
      <c r="C377" s="5" t="s">
        <v>47</v>
      </c>
      <c r="D377" s="45">
        <v>42314</v>
      </c>
      <c r="E377" s="60">
        <v>20.5</v>
      </c>
      <c r="F377" s="3">
        <v>1.7250000000000001</v>
      </c>
      <c r="G377" s="3"/>
      <c r="H377" s="2">
        <v>18.774999999999999</v>
      </c>
    </row>
    <row r="378" spans="1:8" x14ac:dyDescent="0.35">
      <c r="A378" s="18">
        <v>82</v>
      </c>
      <c r="B378" s="18" t="s">
        <v>159</v>
      </c>
      <c r="C378" s="5" t="s">
        <v>47</v>
      </c>
      <c r="D378" s="17">
        <v>42622</v>
      </c>
      <c r="E378" s="4">
        <v>20.5</v>
      </c>
      <c r="F378" s="3">
        <v>1.7749999999999999</v>
      </c>
      <c r="G378" s="3"/>
      <c r="H378" s="2">
        <v>18.725000000000001</v>
      </c>
    </row>
    <row r="379" spans="1:8" x14ac:dyDescent="0.35">
      <c r="A379" s="18">
        <v>83</v>
      </c>
      <c r="B379" s="18" t="s">
        <v>220</v>
      </c>
      <c r="C379" s="5" t="s">
        <v>32</v>
      </c>
      <c r="D379" s="17">
        <v>42382</v>
      </c>
      <c r="E379" s="4">
        <v>10</v>
      </c>
      <c r="F379" s="3">
        <v>0.4</v>
      </c>
      <c r="G379" s="3"/>
      <c r="H379" s="2">
        <v>9.6</v>
      </c>
    </row>
    <row r="380" spans="1:8" x14ac:dyDescent="0.35">
      <c r="A380" s="18">
        <v>84</v>
      </c>
      <c r="B380" s="46" t="s">
        <v>223</v>
      </c>
      <c r="C380" s="5" t="s">
        <v>32</v>
      </c>
      <c r="D380" s="45">
        <v>42151</v>
      </c>
      <c r="E380" s="4">
        <v>10</v>
      </c>
      <c r="F380" s="3">
        <v>0.4</v>
      </c>
      <c r="G380" s="3"/>
      <c r="H380" s="2">
        <v>9.6</v>
      </c>
    </row>
    <row r="381" spans="1:8" x14ac:dyDescent="0.35">
      <c r="A381" s="18">
        <v>85</v>
      </c>
      <c r="B381" s="46" t="s">
        <v>184</v>
      </c>
      <c r="C381" s="62" t="s">
        <v>88</v>
      </c>
      <c r="D381" s="17">
        <v>42291</v>
      </c>
      <c r="E381" s="4">
        <v>10</v>
      </c>
      <c r="F381" s="3">
        <v>0.5</v>
      </c>
      <c r="G381" s="3"/>
      <c r="H381" s="2">
        <v>9.5</v>
      </c>
    </row>
    <row r="382" spans="1:8" x14ac:dyDescent="0.35">
      <c r="A382" s="18">
        <v>86</v>
      </c>
      <c r="B382" s="18" t="s">
        <v>165</v>
      </c>
      <c r="C382" s="5" t="s">
        <v>47</v>
      </c>
      <c r="D382" s="17">
        <v>42295</v>
      </c>
      <c r="E382" s="4">
        <v>10</v>
      </c>
      <c r="F382" s="3">
        <v>0.625</v>
      </c>
      <c r="G382" s="3"/>
      <c r="H382" s="2">
        <v>9.375</v>
      </c>
    </row>
    <row r="383" spans="1:8" x14ac:dyDescent="0.35">
      <c r="A383" s="18">
        <v>87</v>
      </c>
      <c r="B383" s="18" t="s">
        <v>178</v>
      </c>
      <c r="C383" s="5" t="s">
        <v>47</v>
      </c>
      <c r="D383" s="17">
        <v>42588</v>
      </c>
      <c r="E383" s="4">
        <v>10</v>
      </c>
      <c r="F383" s="3">
        <v>10</v>
      </c>
      <c r="G383" s="3"/>
      <c r="H383" s="2">
        <v>0</v>
      </c>
    </row>
    <row r="384" spans="1:8" x14ac:dyDescent="0.35">
      <c r="A384" s="18">
        <v>88</v>
      </c>
      <c r="B384" s="18" t="s">
        <v>180</v>
      </c>
      <c r="C384" s="5" t="s">
        <v>47</v>
      </c>
      <c r="D384" s="17">
        <v>42518</v>
      </c>
      <c r="E384" s="4">
        <v>10</v>
      </c>
      <c r="F384" s="3">
        <v>10</v>
      </c>
      <c r="G384" s="3"/>
      <c r="H384" s="2">
        <v>0</v>
      </c>
    </row>
    <row r="385" spans="1:8" x14ac:dyDescent="0.35">
      <c r="A385" s="18">
        <v>89</v>
      </c>
      <c r="B385" s="63" t="s">
        <v>176</v>
      </c>
      <c r="C385" s="62" t="s">
        <v>47</v>
      </c>
      <c r="D385" s="61">
        <v>42129</v>
      </c>
      <c r="E385" s="4">
        <v>10</v>
      </c>
      <c r="F385" s="3">
        <v>10</v>
      </c>
      <c r="G385" s="3"/>
      <c r="H385" s="2">
        <v>0</v>
      </c>
    </row>
  </sheetData>
  <sortState xmlns:xlrd2="http://schemas.microsoft.com/office/spreadsheetml/2017/richdata2" ref="B366:H369">
    <sortCondition descending="1" ref="D366:D369"/>
  </sortState>
  <mergeCells count="9">
    <mergeCell ref="E76:H76"/>
    <mergeCell ref="E149:H149"/>
    <mergeCell ref="E222:H222"/>
    <mergeCell ref="E295:H295"/>
    <mergeCell ref="B1:U1"/>
    <mergeCell ref="B2:Q2"/>
    <mergeCell ref="E3:H3"/>
    <mergeCell ref="I3:L3"/>
    <mergeCell ref="M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1"/>
  <sheetViews>
    <sheetView workbookViewId="0">
      <selection activeCell="A100" sqref="A100:H122"/>
    </sheetView>
  </sheetViews>
  <sheetFormatPr defaultRowHeight="14.5" x14ac:dyDescent="0.35"/>
  <cols>
    <col min="1" max="1" width="3" bestFit="1" customWidth="1"/>
    <col min="2" max="2" width="25" bestFit="1" customWidth="1"/>
    <col min="3" max="3" width="27.26953125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6.8164062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453125" bestFit="1" customWidth="1"/>
    <col min="15" max="15" width="8.54296875" bestFit="1" customWidth="1"/>
    <col min="16" max="17" width="7.54296875" bestFit="1" customWidth="1"/>
  </cols>
  <sheetData>
    <row r="1" spans="1:17" ht="18.5" x14ac:dyDescent="0.45">
      <c r="A1" s="236" t="s">
        <v>228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8.5" x14ac:dyDescent="0.45">
      <c r="A2" s="16"/>
      <c r="B2" s="236" t="s">
        <v>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 x14ac:dyDescent="0.35">
      <c r="B3" s="15" t="s">
        <v>2</v>
      </c>
      <c r="D3" s="8"/>
      <c r="E3" s="237" t="s">
        <v>3</v>
      </c>
      <c r="F3" s="238"/>
      <c r="G3" s="238"/>
      <c r="H3" s="238"/>
      <c r="I3" s="239" t="s">
        <v>4</v>
      </c>
      <c r="J3" s="240"/>
      <c r="K3" s="240"/>
      <c r="L3" s="240"/>
      <c r="M3" s="234" t="s">
        <v>5</v>
      </c>
      <c r="N3" s="234"/>
      <c r="O3" s="234"/>
      <c r="P3" s="234"/>
    </row>
    <row r="4" spans="1:17" x14ac:dyDescent="0.35">
      <c r="B4" s="9" t="s">
        <v>6</v>
      </c>
      <c r="C4" s="9" t="s">
        <v>7</v>
      </c>
      <c r="D4" s="9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0" t="s">
        <v>9</v>
      </c>
      <c r="J4" s="10" t="s">
        <v>10</v>
      </c>
      <c r="K4" s="10" t="s">
        <v>11</v>
      </c>
      <c r="L4" s="10" t="s">
        <v>13</v>
      </c>
      <c r="M4" s="14" t="s">
        <v>9</v>
      </c>
      <c r="N4" s="14" t="s">
        <v>14</v>
      </c>
      <c r="O4" s="14" t="s">
        <v>11</v>
      </c>
      <c r="P4" s="14" t="s">
        <v>15</v>
      </c>
      <c r="Q4" s="13" t="s">
        <v>16</v>
      </c>
    </row>
    <row r="5" spans="1:17" x14ac:dyDescent="0.35">
      <c r="A5" s="28">
        <v>1</v>
      </c>
      <c r="B5" s="28" t="s">
        <v>229</v>
      </c>
      <c r="C5" s="30" t="s">
        <v>18</v>
      </c>
      <c r="D5" s="31">
        <v>41771</v>
      </c>
      <c r="E5" s="32">
        <v>10</v>
      </c>
      <c r="F5" s="33">
        <v>0.4</v>
      </c>
      <c r="G5" s="33"/>
      <c r="H5" s="34">
        <v>9.6</v>
      </c>
      <c r="I5" s="32">
        <v>10</v>
      </c>
      <c r="J5" s="33">
        <v>0.7</v>
      </c>
      <c r="K5" s="33"/>
      <c r="L5" s="34">
        <v>9.3000000000000007</v>
      </c>
      <c r="M5" s="32">
        <v>10</v>
      </c>
      <c r="N5" s="33">
        <v>0.45</v>
      </c>
      <c r="O5" s="33"/>
      <c r="P5" s="34">
        <v>9.5500000000000007</v>
      </c>
      <c r="Q5" s="157">
        <v>28.45</v>
      </c>
    </row>
    <row r="6" spans="1:17" x14ac:dyDescent="0.35">
      <c r="A6" s="28">
        <v>2</v>
      </c>
      <c r="B6" s="28" t="s">
        <v>230</v>
      </c>
      <c r="C6" s="30" t="s">
        <v>47</v>
      </c>
      <c r="D6" s="82">
        <v>41740</v>
      </c>
      <c r="E6" s="32">
        <v>10</v>
      </c>
      <c r="F6" s="33">
        <v>0.65</v>
      </c>
      <c r="G6" s="33">
        <v>0.1</v>
      </c>
      <c r="H6" s="34">
        <v>9.25</v>
      </c>
      <c r="I6" s="32">
        <v>10</v>
      </c>
      <c r="J6" s="33">
        <v>0.52500000000000002</v>
      </c>
      <c r="K6" s="33"/>
      <c r="L6" s="34">
        <v>9.4749999999999996</v>
      </c>
      <c r="M6" s="32">
        <v>10</v>
      </c>
      <c r="N6" s="33">
        <v>0.5</v>
      </c>
      <c r="O6" s="33"/>
      <c r="P6" s="34">
        <v>9.5</v>
      </c>
      <c r="Q6" s="157">
        <v>28.225000000000001</v>
      </c>
    </row>
    <row r="7" spans="1:17" x14ac:dyDescent="0.35">
      <c r="A7" s="28">
        <v>3</v>
      </c>
      <c r="B7" s="29" t="s">
        <v>237</v>
      </c>
      <c r="C7" s="30" t="s">
        <v>54</v>
      </c>
      <c r="D7" s="35">
        <v>41504</v>
      </c>
      <c r="E7" s="32">
        <v>10</v>
      </c>
      <c r="F7" s="33">
        <v>0.625</v>
      </c>
      <c r="G7" s="33"/>
      <c r="H7" s="34">
        <v>9.375</v>
      </c>
      <c r="I7" s="32">
        <v>10</v>
      </c>
      <c r="J7" s="33">
        <v>0.6</v>
      </c>
      <c r="K7" s="33"/>
      <c r="L7" s="34">
        <v>9.4</v>
      </c>
      <c r="M7" s="32">
        <v>10</v>
      </c>
      <c r="N7" s="33">
        <v>0.65</v>
      </c>
      <c r="O7" s="33"/>
      <c r="P7" s="34">
        <v>9.35</v>
      </c>
      <c r="Q7" s="157">
        <v>28.125</v>
      </c>
    </row>
    <row r="8" spans="1:17" x14ac:dyDescent="0.35">
      <c r="A8" s="28">
        <v>4</v>
      </c>
      <c r="B8" s="29" t="s">
        <v>260</v>
      </c>
      <c r="C8" s="30" t="s">
        <v>56</v>
      </c>
      <c r="D8" s="35">
        <v>41431</v>
      </c>
      <c r="E8" s="32">
        <v>10</v>
      </c>
      <c r="F8" s="33">
        <v>0.55000000000000004</v>
      </c>
      <c r="G8" s="33"/>
      <c r="H8" s="34">
        <v>9.4499999999999993</v>
      </c>
      <c r="I8" s="32">
        <v>10</v>
      </c>
      <c r="J8" s="33">
        <v>0.6</v>
      </c>
      <c r="K8" s="33"/>
      <c r="L8" s="34">
        <v>9.4</v>
      </c>
      <c r="M8" s="32">
        <v>10</v>
      </c>
      <c r="N8" s="33">
        <v>0.75</v>
      </c>
      <c r="O8" s="33"/>
      <c r="P8" s="34">
        <v>9.25</v>
      </c>
      <c r="Q8" s="157">
        <v>28.1</v>
      </c>
    </row>
    <row r="9" spans="1:17" x14ac:dyDescent="0.35">
      <c r="A9" s="28">
        <v>5</v>
      </c>
      <c r="B9" s="28" t="s">
        <v>253</v>
      </c>
      <c r="C9" s="30" t="s">
        <v>32</v>
      </c>
      <c r="D9" s="82">
        <v>41887</v>
      </c>
      <c r="E9" s="32">
        <v>10</v>
      </c>
      <c r="F9" s="33">
        <v>0.65</v>
      </c>
      <c r="G9" s="33"/>
      <c r="H9" s="34">
        <v>9.35</v>
      </c>
      <c r="I9" s="32">
        <v>10</v>
      </c>
      <c r="J9" s="33">
        <v>0.6</v>
      </c>
      <c r="K9" s="33"/>
      <c r="L9" s="34">
        <v>9.4</v>
      </c>
      <c r="M9" s="32">
        <v>10</v>
      </c>
      <c r="N9" s="33">
        <v>0.7</v>
      </c>
      <c r="O9" s="33"/>
      <c r="P9" s="34">
        <v>9.3000000000000007</v>
      </c>
      <c r="Q9" s="157">
        <v>28.05</v>
      </c>
    </row>
    <row r="10" spans="1:17" x14ac:dyDescent="0.35">
      <c r="A10" s="28">
        <v>6</v>
      </c>
      <c r="B10" s="28" t="s">
        <v>252</v>
      </c>
      <c r="C10" s="30" t="s">
        <v>233</v>
      </c>
      <c r="D10" s="31">
        <v>41542</v>
      </c>
      <c r="E10" s="32">
        <v>10</v>
      </c>
      <c r="F10" s="33">
        <v>0.85</v>
      </c>
      <c r="G10" s="33"/>
      <c r="H10" s="34">
        <v>9.15</v>
      </c>
      <c r="I10" s="32">
        <v>10</v>
      </c>
      <c r="J10" s="33">
        <v>0.7</v>
      </c>
      <c r="K10" s="33"/>
      <c r="L10" s="34">
        <v>9.3000000000000007</v>
      </c>
      <c r="M10" s="32">
        <v>10</v>
      </c>
      <c r="N10" s="33">
        <v>0.4</v>
      </c>
      <c r="O10" s="33"/>
      <c r="P10" s="34">
        <v>9.6</v>
      </c>
      <c r="Q10" s="157">
        <v>28.050000000000004</v>
      </c>
    </row>
    <row r="11" spans="1:17" x14ac:dyDescent="0.35">
      <c r="A11" s="28">
        <v>7</v>
      </c>
      <c r="B11" s="29" t="s">
        <v>246</v>
      </c>
      <c r="C11" s="30" t="s">
        <v>32</v>
      </c>
      <c r="D11" s="35">
        <v>41383</v>
      </c>
      <c r="E11" s="32">
        <v>10</v>
      </c>
      <c r="F11" s="33">
        <v>0.77500000000000002</v>
      </c>
      <c r="G11" s="33"/>
      <c r="H11" s="34">
        <v>9.2249999999999996</v>
      </c>
      <c r="I11" s="32">
        <v>10</v>
      </c>
      <c r="J11" s="33">
        <v>0.7</v>
      </c>
      <c r="K11" s="33"/>
      <c r="L11" s="34">
        <v>9.3000000000000007</v>
      </c>
      <c r="M11" s="32">
        <v>10</v>
      </c>
      <c r="N11" s="33">
        <v>0.5</v>
      </c>
      <c r="O11" s="33"/>
      <c r="P11" s="34">
        <v>9.5</v>
      </c>
      <c r="Q11" s="157">
        <v>28.024999999999999</v>
      </c>
    </row>
    <row r="12" spans="1:17" x14ac:dyDescent="0.35">
      <c r="A12" s="28">
        <v>8</v>
      </c>
      <c r="B12" s="28" t="s">
        <v>245</v>
      </c>
      <c r="C12" s="30" t="s">
        <v>32</v>
      </c>
      <c r="D12" s="82">
        <v>41480</v>
      </c>
      <c r="E12" s="32">
        <v>10</v>
      </c>
      <c r="F12" s="33">
        <v>0.7</v>
      </c>
      <c r="G12" s="33"/>
      <c r="H12" s="34">
        <v>9.3000000000000007</v>
      </c>
      <c r="I12" s="32">
        <v>10</v>
      </c>
      <c r="J12" s="33">
        <v>0.6</v>
      </c>
      <c r="K12" s="33"/>
      <c r="L12" s="34">
        <v>9.4</v>
      </c>
      <c r="M12" s="32">
        <v>10</v>
      </c>
      <c r="N12" s="33">
        <v>0.7</v>
      </c>
      <c r="O12" s="33"/>
      <c r="P12" s="34">
        <v>9.3000000000000007</v>
      </c>
      <c r="Q12" s="157">
        <v>28.000000000000004</v>
      </c>
    </row>
    <row r="13" spans="1:17" x14ac:dyDescent="0.35">
      <c r="A13" s="28">
        <v>9</v>
      </c>
      <c r="B13" s="29" t="s">
        <v>240</v>
      </c>
      <c r="C13" s="30" t="s">
        <v>54</v>
      </c>
      <c r="D13" s="35">
        <v>41558</v>
      </c>
      <c r="E13" s="32">
        <v>10</v>
      </c>
      <c r="F13" s="33">
        <v>0.57499999999999996</v>
      </c>
      <c r="G13" s="33"/>
      <c r="H13" s="34">
        <v>9.4250000000000007</v>
      </c>
      <c r="I13" s="32">
        <v>10</v>
      </c>
      <c r="J13" s="33">
        <v>0.7</v>
      </c>
      <c r="K13" s="33"/>
      <c r="L13" s="34">
        <v>9.3000000000000007</v>
      </c>
      <c r="M13" s="32">
        <v>10</v>
      </c>
      <c r="N13" s="33">
        <v>0.75</v>
      </c>
      <c r="O13" s="33"/>
      <c r="P13" s="34">
        <v>9.25</v>
      </c>
      <c r="Q13" s="157">
        <v>27.975000000000001</v>
      </c>
    </row>
    <row r="14" spans="1:17" x14ac:dyDescent="0.35">
      <c r="A14" s="28">
        <v>10</v>
      </c>
      <c r="B14" s="29" t="s">
        <v>250</v>
      </c>
      <c r="C14" s="30" t="s">
        <v>56</v>
      </c>
      <c r="D14" s="35">
        <v>41788</v>
      </c>
      <c r="E14" s="32">
        <v>10</v>
      </c>
      <c r="F14" s="33">
        <v>0.75</v>
      </c>
      <c r="G14" s="33"/>
      <c r="H14" s="34">
        <v>9.25</v>
      </c>
      <c r="I14" s="32">
        <v>10</v>
      </c>
      <c r="J14" s="33">
        <v>0.9</v>
      </c>
      <c r="K14" s="33"/>
      <c r="L14" s="34">
        <v>9.1</v>
      </c>
      <c r="M14" s="32">
        <v>10</v>
      </c>
      <c r="N14" s="33">
        <v>0.4</v>
      </c>
      <c r="O14" s="33"/>
      <c r="P14" s="34">
        <v>9.6</v>
      </c>
      <c r="Q14" s="157">
        <v>27.950000000000003</v>
      </c>
    </row>
    <row r="15" spans="1:17" x14ac:dyDescent="0.35">
      <c r="A15" s="28">
        <v>11</v>
      </c>
      <c r="B15" s="29" t="s">
        <v>242</v>
      </c>
      <c r="C15" s="30" t="s">
        <v>32</v>
      </c>
      <c r="D15" s="35">
        <v>41782</v>
      </c>
      <c r="E15" s="32">
        <v>10</v>
      </c>
      <c r="F15" s="33">
        <v>0.72499999999999998</v>
      </c>
      <c r="G15" s="33"/>
      <c r="H15" s="34">
        <v>9.2750000000000004</v>
      </c>
      <c r="I15" s="32">
        <v>10</v>
      </c>
      <c r="J15" s="33">
        <v>0.5</v>
      </c>
      <c r="K15" s="33"/>
      <c r="L15" s="34">
        <v>9.5</v>
      </c>
      <c r="M15" s="32">
        <v>10</v>
      </c>
      <c r="N15" s="33">
        <v>0.9</v>
      </c>
      <c r="O15" s="33"/>
      <c r="P15" s="34">
        <v>9.1</v>
      </c>
      <c r="Q15" s="157">
        <v>27.875</v>
      </c>
    </row>
    <row r="16" spans="1:17" x14ac:dyDescent="0.35">
      <c r="A16" s="28">
        <v>12</v>
      </c>
      <c r="B16" s="29" t="s">
        <v>231</v>
      </c>
      <c r="C16" s="30" t="s">
        <v>56</v>
      </c>
      <c r="D16" s="35">
        <v>41697</v>
      </c>
      <c r="E16" s="32">
        <v>10</v>
      </c>
      <c r="F16" s="33">
        <v>0.7</v>
      </c>
      <c r="G16" s="33"/>
      <c r="H16" s="34">
        <v>9.3000000000000007</v>
      </c>
      <c r="I16" s="32">
        <v>10</v>
      </c>
      <c r="J16" s="33">
        <v>0.45</v>
      </c>
      <c r="K16" s="33"/>
      <c r="L16" s="34">
        <v>9.5500000000000007</v>
      </c>
      <c r="M16" s="32">
        <v>9.5</v>
      </c>
      <c r="N16" s="33">
        <v>0.5</v>
      </c>
      <c r="O16" s="33"/>
      <c r="P16" s="34">
        <v>9</v>
      </c>
      <c r="Q16" s="157">
        <v>27.85</v>
      </c>
    </row>
    <row r="17" spans="1:17" x14ac:dyDescent="0.35">
      <c r="A17" s="28">
        <v>13</v>
      </c>
      <c r="B17" s="28" t="s">
        <v>232</v>
      </c>
      <c r="C17" s="30" t="s">
        <v>233</v>
      </c>
      <c r="D17" s="31">
        <v>41389</v>
      </c>
      <c r="E17" s="32">
        <v>10</v>
      </c>
      <c r="F17" s="33">
        <v>0.9</v>
      </c>
      <c r="G17" s="33"/>
      <c r="H17" s="34">
        <v>9.1</v>
      </c>
      <c r="I17" s="32">
        <v>10</v>
      </c>
      <c r="J17" s="33">
        <v>0.65</v>
      </c>
      <c r="K17" s="33"/>
      <c r="L17" s="34">
        <v>9.35</v>
      </c>
      <c r="M17" s="32">
        <v>10</v>
      </c>
      <c r="N17" s="33">
        <v>0.65</v>
      </c>
      <c r="O17" s="33"/>
      <c r="P17" s="34">
        <v>9.35</v>
      </c>
      <c r="Q17" s="157">
        <v>27.799999999999997</v>
      </c>
    </row>
    <row r="18" spans="1:17" x14ac:dyDescent="0.35">
      <c r="A18" s="28">
        <v>14</v>
      </c>
      <c r="B18" s="29" t="s">
        <v>238</v>
      </c>
      <c r="C18" s="30" t="s">
        <v>56</v>
      </c>
      <c r="D18" s="35">
        <v>41337</v>
      </c>
      <c r="E18" s="32">
        <v>10</v>
      </c>
      <c r="F18" s="33">
        <v>0.65</v>
      </c>
      <c r="G18" s="33">
        <v>0.1</v>
      </c>
      <c r="H18" s="34">
        <v>9.25</v>
      </c>
      <c r="I18" s="32">
        <v>10</v>
      </c>
      <c r="J18" s="33">
        <v>0.6</v>
      </c>
      <c r="K18" s="33"/>
      <c r="L18" s="34">
        <v>9.4</v>
      </c>
      <c r="M18" s="32">
        <v>10</v>
      </c>
      <c r="N18" s="33">
        <v>0.85</v>
      </c>
      <c r="O18" s="33"/>
      <c r="P18" s="34">
        <v>9.15</v>
      </c>
      <c r="Q18" s="157">
        <v>27.799999999999997</v>
      </c>
    </row>
    <row r="19" spans="1:17" x14ac:dyDescent="0.35">
      <c r="A19" s="28">
        <v>15</v>
      </c>
      <c r="B19" s="29" t="s">
        <v>241</v>
      </c>
      <c r="C19" s="30" t="s">
        <v>56</v>
      </c>
      <c r="D19" s="35">
        <v>41889</v>
      </c>
      <c r="E19" s="32">
        <v>10</v>
      </c>
      <c r="F19" s="33">
        <v>0.45</v>
      </c>
      <c r="G19" s="33"/>
      <c r="H19" s="34">
        <v>9.5500000000000007</v>
      </c>
      <c r="I19" s="32">
        <v>10</v>
      </c>
      <c r="J19" s="33">
        <v>0.8</v>
      </c>
      <c r="K19" s="33"/>
      <c r="L19" s="34">
        <v>9.1999999999999993</v>
      </c>
      <c r="M19" s="32">
        <v>9.5</v>
      </c>
      <c r="N19" s="33">
        <v>0.5</v>
      </c>
      <c r="O19" s="33"/>
      <c r="P19" s="34">
        <v>9</v>
      </c>
      <c r="Q19" s="157">
        <v>27.75</v>
      </c>
    </row>
    <row r="20" spans="1:17" x14ac:dyDescent="0.35">
      <c r="A20" s="28">
        <v>16</v>
      </c>
      <c r="B20" s="29" t="s">
        <v>234</v>
      </c>
      <c r="C20" s="30" t="s">
        <v>47</v>
      </c>
      <c r="D20" s="35">
        <v>41595</v>
      </c>
      <c r="E20" s="32">
        <v>10</v>
      </c>
      <c r="F20" s="33">
        <v>0.9</v>
      </c>
      <c r="G20" s="33"/>
      <c r="H20" s="34">
        <v>9.1</v>
      </c>
      <c r="I20" s="32">
        <v>10</v>
      </c>
      <c r="J20" s="33">
        <v>0.7</v>
      </c>
      <c r="K20" s="33"/>
      <c r="L20" s="34">
        <v>9.3000000000000007</v>
      </c>
      <c r="M20" s="32">
        <v>10</v>
      </c>
      <c r="N20" s="33">
        <v>0.65</v>
      </c>
      <c r="O20" s="33"/>
      <c r="P20" s="34">
        <v>9.35</v>
      </c>
      <c r="Q20" s="157">
        <v>27.75</v>
      </c>
    </row>
    <row r="21" spans="1:17" x14ac:dyDescent="0.35">
      <c r="A21" s="28">
        <v>17</v>
      </c>
      <c r="B21" s="28" t="s">
        <v>235</v>
      </c>
      <c r="C21" s="30" t="s">
        <v>18</v>
      </c>
      <c r="D21" s="31">
        <v>41515</v>
      </c>
      <c r="E21" s="32">
        <v>10</v>
      </c>
      <c r="F21" s="33">
        <v>1.1000000000000001</v>
      </c>
      <c r="G21" s="33"/>
      <c r="H21" s="34">
        <v>8.9</v>
      </c>
      <c r="I21" s="32">
        <v>10</v>
      </c>
      <c r="J21" s="33">
        <v>0.5</v>
      </c>
      <c r="K21" s="33"/>
      <c r="L21" s="34">
        <v>9.5</v>
      </c>
      <c r="M21" s="32">
        <v>10</v>
      </c>
      <c r="N21" s="33">
        <v>0.65</v>
      </c>
      <c r="O21" s="33"/>
      <c r="P21" s="34">
        <v>9.35</v>
      </c>
      <c r="Q21" s="157">
        <v>27.75</v>
      </c>
    </row>
    <row r="22" spans="1:17" x14ac:dyDescent="0.35">
      <c r="A22" s="28">
        <v>18</v>
      </c>
      <c r="B22" s="29" t="s">
        <v>236</v>
      </c>
      <c r="C22" s="30" t="s">
        <v>18</v>
      </c>
      <c r="D22" s="35">
        <v>41325</v>
      </c>
      <c r="E22" s="32">
        <v>10</v>
      </c>
      <c r="F22" s="33">
        <v>0.77500000000000002</v>
      </c>
      <c r="G22" s="33"/>
      <c r="H22" s="34">
        <v>9.2249999999999996</v>
      </c>
      <c r="I22" s="32">
        <v>10</v>
      </c>
      <c r="J22" s="33">
        <v>0.8</v>
      </c>
      <c r="K22" s="33"/>
      <c r="L22" s="34">
        <v>9.1999999999999993</v>
      </c>
      <c r="M22" s="32">
        <v>10</v>
      </c>
      <c r="N22" s="33">
        <v>0.7</v>
      </c>
      <c r="O22" s="33"/>
      <c r="P22" s="34">
        <v>9.3000000000000007</v>
      </c>
      <c r="Q22" s="157">
        <v>27.724999999999998</v>
      </c>
    </row>
    <row r="23" spans="1:17" x14ac:dyDescent="0.35">
      <c r="A23" s="28">
        <v>19</v>
      </c>
      <c r="B23" s="29" t="s">
        <v>255</v>
      </c>
      <c r="C23" s="30" t="s">
        <v>56</v>
      </c>
      <c r="D23" s="35">
        <v>41283</v>
      </c>
      <c r="E23" s="32">
        <v>10</v>
      </c>
      <c r="F23" s="33">
        <v>0.8</v>
      </c>
      <c r="G23" s="33">
        <v>0.3</v>
      </c>
      <c r="H23" s="34">
        <v>8.8999999999999986</v>
      </c>
      <c r="I23" s="32">
        <v>10</v>
      </c>
      <c r="J23" s="33">
        <v>0.6</v>
      </c>
      <c r="K23" s="33"/>
      <c r="L23" s="34">
        <v>9.4</v>
      </c>
      <c r="M23" s="32">
        <v>9.5</v>
      </c>
      <c r="N23" s="33">
        <v>0.1</v>
      </c>
      <c r="O23" s="33"/>
      <c r="P23" s="34">
        <v>9.4</v>
      </c>
      <c r="Q23" s="157">
        <v>27.699999999999996</v>
      </c>
    </row>
    <row r="24" spans="1:17" x14ac:dyDescent="0.35">
      <c r="A24" s="28">
        <v>20</v>
      </c>
      <c r="B24" s="29" t="s">
        <v>243</v>
      </c>
      <c r="C24" s="30" t="s">
        <v>56</v>
      </c>
      <c r="D24" s="35">
        <v>41382</v>
      </c>
      <c r="E24" s="32">
        <v>10</v>
      </c>
      <c r="F24" s="33">
        <v>0.55000000000000004</v>
      </c>
      <c r="G24" s="33"/>
      <c r="H24" s="34">
        <v>9.4499999999999993</v>
      </c>
      <c r="I24" s="32">
        <v>10</v>
      </c>
      <c r="J24" s="33">
        <v>1.1000000000000001</v>
      </c>
      <c r="K24" s="33"/>
      <c r="L24" s="34">
        <v>8.9</v>
      </c>
      <c r="M24" s="32">
        <v>10</v>
      </c>
      <c r="N24" s="33">
        <v>0.75</v>
      </c>
      <c r="O24" s="33"/>
      <c r="P24" s="34">
        <v>9.25</v>
      </c>
      <c r="Q24" s="157">
        <v>27.6</v>
      </c>
    </row>
    <row r="25" spans="1:17" x14ac:dyDescent="0.35">
      <c r="A25" s="28">
        <v>21</v>
      </c>
      <c r="B25" s="29" t="s">
        <v>259</v>
      </c>
      <c r="C25" s="30" t="s">
        <v>56</v>
      </c>
      <c r="D25" s="35">
        <v>41787</v>
      </c>
      <c r="E25" s="32">
        <v>10</v>
      </c>
      <c r="F25" s="33">
        <v>1.3</v>
      </c>
      <c r="G25" s="33"/>
      <c r="H25" s="34">
        <v>8.6999999999999993</v>
      </c>
      <c r="I25" s="32">
        <v>10</v>
      </c>
      <c r="J25" s="33">
        <v>0.8</v>
      </c>
      <c r="K25" s="33"/>
      <c r="L25" s="34">
        <v>9.1999999999999993</v>
      </c>
      <c r="M25" s="32">
        <v>10</v>
      </c>
      <c r="N25" s="33">
        <v>0.35</v>
      </c>
      <c r="O25" s="33"/>
      <c r="P25" s="34">
        <v>9.65</v>
      </c>
      <c r="Q25" s="157">
        <v>27.549999999999997</v>
      </c>
    </row>
    <row r="26" spans="1:17" x14ac:dyDescent="0.35">
      <c r="A26" s="28">
        <v>22</v>
      </c>
      <c r="B26" s="28" t="s">
        <v>239</v>
      </c>
      <c r="C26" s="30" t="s">
        <v>32</v>
      </c>
      <c r="D26" s="82">
        <v>41943</v>
      </c>
      <c r="E26" s="32">
        <v>10</v>
      </c>
      <c r="F26" s="33">
        <v>0.9</v>
      </c>
      <c r="G26" s="33"/>
      <c r="H26" s="34">
        <v>9.1</v>
      </c>
      <c r="I26" s="32">
        <v>10</v>
      </c>
      <c r="J26" s="33">
        <v>0.57499999999999996</v>
      </c>
      <c r="K26" s="33"/>
      <c r="L26" s="34">
        <v>9.4250000000000007</v>
      </c>
      <c r="M26" s="32">
        <v>9.5</v>
      </c>
      <c r="N26" s="33">
        <v>0.5</v>
      </c>
      <c r="O26" s="33"/>
      <c r="P26" s="34">
        <v>9</v>
      </c>
      <c r="Q26" s="157">
        <v>27.524999999999999</v>
      </c>
    </row>
    <row r="27" spans="1:17" x14ac:dyDescent="0.35">
      <c r="A27" s="28">
        <v>23</v>
      </c>
      <c r="B27" s="29" t="s">
        <v>251</v>
      </c>
      <c r="C27" s="30" t="s">
        <v>18</v>
      </c>
      <c r="D27" s="31">
        <v>41551</v>
      </c>
      <c r="E27" s="32">
        <v>10</v>
      </c>
      <c r="F27" s="33">
        <v>0.6</v>
      </c>
      <c r="G27" s="33"/>
      <c r="H27" s="34">
        <v>9.4</v>
      </c>
      <c r="I27" s="32">
        <v>10</v>
      </c>
      <c r="J27" s="33">
        <v>0.6</v>
      </c>
      <c r="K27" s="33"/>
      <c r="L27" s="34">
        <v>9.4</v>
      </c>
      <c r="M27" s="32">
        <v>9</v>
      </c>
      <c r="N27" s="33">
        <v>0.3</v>
      </c>
      <c r="O27" s="33"/>
      <c r="P27" s="34">
        <v>8.6999999999999993</v>
      </c>
      <c r="Q27" s="157">
        <v>27.5</v>
      </c>
    </row>
    <row r="28" spans="1:17" x14ac:dyDescent="0.35">
      <c r="A28" s="28">
        <v>24</v>
      </c>
      <c r="B28" s="29" t="s">
        <v>257</v>
      </c>
      <c r="C28" s="30" t="s">
        <v>56</v>
      </c>
      <c r="D28" s="35">
        <v>41793</v>
      </c>
      <c r="E28" s="32">
        <v>10</v>
      </c>
      <c r="F28" s="33">
        <v>0.85</v>
      </c>
      <c r="G28" s="33"/>
      <c r="H28" s="34">
        <v>9.15</v>
      </c>
      <c r="I28" s="32">
        <v>10</v>
      </c>
      <c r="J28" s="33">
        <v>0.5</v>
      </c>
      <c r="K28" s="33"/>
      <c r="L28" s="34">
        <v>9.5</v>
      </c>
      <c r="M28" s="32">
        <v>9.5</v>
      </c>
      <c r="N28" s="33">
        <v>0.7</v>
      </c>
      <c r="O28" s="33"/>
      <c r="P28" s="34">
        <v>8.8000000000000007</v>
      </c>
      <c r="Q28" s="157">
        <v>27.45</v>
      </c>
    </row>
    <row r="29" spans="1:17" x14ac:dyDescent="0.35">
      <c r="A29" s="28">
        <v>25</v>
      </c>
      <c r="B29" s="71" t="s">
        <v>244</v>
      </c>
      <c r="C29" s="30" t="s">
        <v>233</v>
      </c>
      <c r="D29" s="160">
        <v>41401</v>
      </c>
      <c r="E29" s="32">
        <v>10</v>
      </c>
      <c r="F29" s="33">
        <v>0.85</v>
      </c>
      <c r="G29" s="33"/>
      <c r="H29" s="34">
        <v>9.15</v>
      </c>
      <c r="I29" s="32">
        <v>10</v>
      </c>
      <c r="J29" s="33">
        <v>1.2250000000000001</v>
      </c>
      <c r="K29" s="33"/>
      <c r="L29" s="34">
        <v>8.7750000000000004</v>
      </c>
      <c r="M29" s="32">
        <v>10</v>
      </c>
      <c r="N29" s="33">
        <v>0.5</v>
      </c>
      <c r="O29" s="33"/>
      <c r="P29" s="34">
        <v>9.5</v>
      </c>
      <c r="Q29" s="157">
        <v>27.425000000000001</v>
      </c>
    </row>
    <row r="30" spans="1:17" x14ac:dyDescent="0.35">
      <c r="A30" s="19">
        <v>26</v>
      </c>
      <c r="B30" s="25" t="s">
        <v>247</v>
      </c>
      <c r="C30" s="23" t="s">
        <v>18</v>
      </c>
      <c r="D30" s="27">
        <v>41466</v>
      </c>
      <c r="E30" s="24">
        <v>10</v>
      </c>
      <c r="F30" s="21">
        <v>0.9</v>
      </c>
      <c r="G30" s="21"/>
      <c r="H30" s="22">
        <v>9.1</v>
      </c>
      <c r="I30" s="24">
        <v>10</v>
      </c>
      <c r="J30" s="21">
        <v>0.85</v>
      </c>
      <c r="K30" s="21"/>
      <c r="L30" s="22">
        <v>9.15</v>
      </c>
      <c r="M30" s="24">
        <v>10</v>
      </c>
      <c r="N30" s="21">
        <v>0.9</v>
      </c>
      <c r="O30" s="21"/>
      <c r="P30" s="22">
        <v>9.1</v>
      </c>
      <c r="Q30" s="26">
        <v>27.35</v>
      </c>
    </row>
    <row r="31" spans="1:17" x14ac:dyDescent="0.35">
      <c r="A31" s="19">
        <v>27</v>
      </c>
      <c r="B31" s="25" t="s">
        <v>248</v>
      </c>
      <c r="C31" s="23" t="s">
        <v>47</v>
      </c>
      <c r="D31" s="27">
        <v>41514</v>
      </c>
      <c r="E31" s="24">
        <v>10</v>
      </c>
      <c r="F31" s="21">
        <v>1.05</v>
      </c>
      <c r="G31" s="21"/>
      <c r="H31" s="22">
        <v>8.9499999999999993</v>
      </c>
      <c r="I31" s="24">
        <v>10</v>
      </c>
      <c r="J31" s="21">
        <v>0.52500000000000002</v>
      </c>
      <c r="K31" s="21"/>
      <c r="L31" s="22">
        <v>9.4749999999999996</v>
      </c>
      <c r="M31" s="24">
        <v>9.5</v>
      </c>
      <c r="N31" s="21">
        <v>0.6</v>
      </c>
      <c r="O31" s="21"/>
      <c r="P31" s="22">
        <v>8.9</v>
      </c>
      <c r="Q31" s="26">
        <v>27.324999999999996</v>
      </c>
    </row>
    <row r="32" spans="1:17" x14ac:dyDescent="0.35">
      <c r="A32" s="19">
        <v>28</v>
      </c>
      <c r="B32" s="19" t="s">
        <v>249</v>
      </c>
      <c r="C32" s="23" t="s">
        <v>233</v>
      </c>
      <c r="D32" s="20">
        <v>41289</v>
      </c>
      <c r="E32" s="24">
        <v>10</v>
      </c>
      <c r="F32" s="21">
        <v>0.92500000000000004</v>
      </c>
      <c r="G32" s="21"/>
      <c r="H32" s="22">
        <v>9.0749999999999993</v>
      </c>
      <c r="I32" s="24">
        <v>10</v>
      </c>
      <c r="J32" s="21">
        <v>0.85</v>
      </c>
      <c r="K32" s="21"/>
      <c r="L32" s="22">
        <v>9.15</v>
      </c>
      <c r="M32" s="24">
        <v>10</v>
      </c>
      <c r="N32" s="21">
        <v>0.9</v>
      </c>
      <c r="O32" s="21"/>
      <c r="P32" s="22">
        <v>9.1</v>
      </c>
      <c r="Q32" s="26">
        <v>27.325000000000003</v>
      </c>
    </row>
    <row r="33" spans="1:17" x14ac:dyDescent="0.35">
      <c r="A33" s="19">
        <v>29</v>
      </c>
      <c r="B33" s="19" t="s">
        <v>282</v>
      </c>
      <c r="C33" s="23" t="s">
        <v>233</v>
      </c>
      <c r="D33" s="20">
        <v>41275</v>
      </c>
      <c r="E33" s="24">
        <v>10</v>
      </c>
      <c r="F33" s="21">
        <v>0.8</v>
      </c>
      <c r="G33" s="21"/>
      <c r="H33" s="22">
        <v>9.1999999999999993</v>
      </c>
      <c r="I33" s="24">
        <v>10</v>
      </c>
      <c r="J33" s="21">
        <v>1.2</v>
      </c>
      <c r="K33" s="21"/>
      <c r="L33" s="22">
        <v>8.8000000000000007</v>
      </c>
      <c r="M33" s="24">
        <v>10</v>
      </c>
      <c r="N33" s="21">
        <v>0.7</v>
      </c>
      <c r="O33" s="21"/>
      <c r="P33" s="22">
        <v>9.3000000000000007</v>
      </c>
      <c r="Q33" s="26">
        <v>27.3</v>
      </c>
    </row>
    <row r="34" spans="1:17" x14ac:dyDescent="0.35">
      <c r="A34" s="19">
        <v>30</v>
      </c>
      <c r="B34" s="25" t="s">
        <v>267</v>
      </c>
      <c r="C34" s="23" t="s">
        <v>56</v>
      </c>
      <c r="D34" s="27">
        <v>41740</v>
      </c>
      <c r="E34" s="24">
        <v>10</v>
      </c>
      <c r="F34" s="21">
        <v>0.9</v>
      </c>
      <c r="G34" s="21">
        <v>0.3</v>
      </c>
      <c r="H34" s="22">
        <v>8.7999999999999989</v>
      </c>
      <c r="I34" s="24">
        <v>10</v>
      </c>
      <c r="J34" s="21">
        <v>0.7</v>
      </c>
      <c r="K34" s="21"/>
      <c r="L34" s="22">
        <v>9.3000000000000007</v>
      </c>
      <c r="M34" s="24">
        <v>9.5</v>
      </c>
      <c r="N34" s="21">
        <v>0.4</v>
      </c>
      <c r="O34" s="21"/>
      <c r="P34" s="22">
        <v>9.1</v>
      </c>
      <c r="Q34" s="26">
        <v>27.200000000000003</v>
      </c>
    </row>
    <row r="35" spans="1:17" x14ac:dyDescent="0.35">
      <c r="A35" s="18">
        <v>31</v>
      </c>
      <c r="B35" s="7" t="s">
        <v>269</v>
      </c>
      <c r="C35" s="5" t="s">
        <v>32</v>
      </c>
      <c r="D35" s="6">
        <v>41694</v>
      </c>
      <c r="E35" s="4">
        <v>10</v>
      </c>
      <c r="F35" s="3">
        <v>1</v>
      </c>
      <c r="G35" s="3"/>
      <c r="H35" s="2">
        <v>9</v>
      </c>
      <c r="I35" s="4">
        <v>10</v>
      </c>
      <c r="J35" s="3">
        <v>0.5</v>
      </c>
      <c r="K35" s="3"/>
      <c r="L35" s="2">
        <v>9.5</v>
      </c>
      <c r="M35" s="4">
        <v>9</v>
      </c>
      <c r="N35" s="3">
        <v>0.35</v>
      </c>
      <c r="O35" s="3"/>
      <c r="P35" s="2">
        <v>8.65</v>
      </c>
      <c r="Q35" s="12">
        <v>27.15</v>
      </c>
    </row>
    <row r="36" spans="1:17" x14ac:dyDescent="0.35">
      <c r="A36" s="18">
        <v>32</v>
      </c>
      <c r="B36" s="7" t="s">
        <v>264</v>
      </c>
      <c r="C36" s="5" t="s">
        <v>83</v>
      </c>
      <c r="D36" s="6">
        <v>41991</v>
      </c>
      <c r="E36" s="4">
        <v>10</v>
      </c>
      <c r="F36" s="3">
        <v>0.95</v>
      </c>
      <c r="G36" s="3"/>
      <c r="H36" s="2">
        <v>9.0500000000000007</v>
      </c>
      <c r="I36" s="4">
        <v>10</v>
      </c>
      <c r="J36" s="3">
        <v>1</v>
      </c>
      <c r="K36" s="3"/>
      <c r="L36" s="2">
        <v>9</v>
      </c>
      <c r="M36" s="4">
        <v>9.5</v>
      </c>
      <c r="N36" s="3">
        <v>0.45</v>
      </c>
      <c r="O36" s="3"/>
      <c r="P36" s="2">
        <v>9.0500000000000007</v>
      </c>
      <c r="Q36" s="12">
        <v>27.1</v>
      </c>
    </row>
    <row r="37" spans="1:17" x14ac:dyDescent="0.35">
      <c r="A37" s="18">
        <v>33</v>
      </c>
      <c r="B37" s="7" t="s">
        <v>254</v>
      </c>
      <c r="C37" s="5" t="s">
        <v>32</v>
      </c>
      <c r="D37" s="6">
        <v>41954</v>
      </c>
      <c r="E37" s="4">
        <v>10</v>
      </c>
      <c r="F37" s="3">
        <v>1.3</v>
      </c>
      <c r="G37" s="3"/>
      <c r="H37" s="2">
        <v>8.6999999999999993</v>
      </c>
      <c r="I37" s="4">
        <v>10</v>
      </c>
      <c r="J37" s="3">
        <v>0.6</v>
      </c>
      <c r="K37" s="3"/>
      <c r="L37" s="2">
        <v>9.4</v>
      </c>
      <c r="M37" s="4">
        <v>9.5</v>
      </c>
      <c r="N37" s="3">
        <v>0.5</v>
      </c>
      <c r="O37" s="3"/>
      <c r="P37" s="2">
        <v>9</v>
      </c>
      <c r="Q37" s="12">
        <v>27.1</v>
      </c>
    </row>
    <row r="38" spans="1:17" x14ac:dyDescent="0.35">
      <c r="A38" s="18">
        <v>34</v>
      </c>
      <c r="B38" s="7" t="s">
        <v>261</v>
      </c>
      <c r="C38" s="5" t="s">
        <v>83</v>
      </c>
      <c r="D38" s="6">
        <v>41882</v>
      </c>
      <c r="E38" s="4">
        <v>10</v>
      </c>
      <c r="F38" s="3">
        <v>0.7</v>
      </c>
      <c r="G38" s="3"/>
      <c r="H38" s="2">
        <v>9.3000000000000007</v>
      </c>
      <c r="I38" s="4">
        <v>10</v>
      </c>
      <c r="J38" s="3">
        <v>0.9</v>
      </c>
      <c r="K38" s="3"/>
      <c r="L38" s="2">
        <v>9.1</v>
      </c>
      <c r="M38" s="4">
        <v>9</v>
      </c>
      <c r="N38" s="3">
        <v>0.3</v>
      </c>
      <c r="O38" s="3"/>
      <c r="P38" s="2">
        <v>8.6999999999999993</v>
      </c>
      <c r="Q38" s="12">
        <v>27.099999999999998</v>
      </c>
    </row>
    <row r="39" spans="1:17" x14ac:dyDescent="0.35">
      <c r="A39" s="18">
        <v>35</v>
      </c>
      <c r="B39" s="18" t="s">
        <v>272</v>
      </c>
      <c r="C39" s="5" t="s">
        <v>18</v>
      </c>
      <c r="D39" s="17">
        <v>41753</v>
      </c>
      <c r="E39" s="4">
        <v>10</v>
      </c>
      <c r="F39" s="3">
        <v>0.72499999999999998</v>
      </c>
      <c r="G39" s="3"/>
      <c r="H39" s="2">
        <v>9.2750000000000004</v>
      </c>
      <c r="I39" s="4">
        <v>10</v>
      </c>
      <c r="J39" s="3">
        <v>0.8</v>
      </c>
      <c r="K39" s="3"/>
      <c r="L39" s="2">
        <v>9.1999999999999993</v>
      </c>
      <c r="M39" s="4">
        <v>9</v>
      </c>
      <c r="N39" s="3">
        <v>0.45</v>
      </c>
      <c r="O39" s="3"/>
      <c r="P39" s="2">
        <v>8.5500000000000007</v>
      </c>
      <c r="Q39" s="12">
        <v>27.025000000000002</v>
      </c>
    </row>
    <row r="40" spans="1:17" x14ac:dyDescent="0.35">
      <c r="A40" s="18">
        <v>36</v>
      </c>
      <c r="B40" s="7" t="s">
        <v>256</v>
      </c>
      <c r="C40" s="5" t="s">
        <v>47</v>
      </c>
      <c r="D40" s="6">
        <v>41334</v>
      </c>
      <c r="E40" s="4">
        <v>10</v>
      </c>
      <c r="F40" s="3">
        <v>1.45</v>
      </c>
      <c r="G40" s="3">
        <v>0.1</v>
      </c>
      <c r="H40" s="2">
        <v>8.4500000000000011</v>
      </c>
      <c r="I40" s="4">
        <v>10</v>
      </c>
      <c r="J40" s="3">
        <v>0.9</v>
      </c>
      <c r="K40" s="3"/>
      <c r="L40" s="2">
        <v>9.1</v>
      </c>
      <c r="M40" s="4">
        <v>10</v>
      </c>
      <c r="N40" s="3">
        <v>0.6</v>
      </c>
      <c r="O40" s="3"/>
      <c r="P40" s="2">
        <v>9.4</v>
      </c>
      <c r="Q40" s="12">
        <v>26.950000000000003</v>
      </c>
    </row>
    <row r="41" spans="1:17" x14ac:dyDescent="0.35">
      <c r="A41" s="18">
        <v>37</v>
      </c>
      <c r="B41" s="7" t="s">
        <v>284</v>
      </c>
      <c r="C41" s="5" t="s">
        <v>88</v>
      </c>
      <c r="D41" s="6">
        <v>41706</v>
      </c>
      <c r="E41" s="4">
        <v>10</v>
      </c>
      <c r="F41" s="3">
        <v>0.82499999999999996</v>
      </c>
      <c r="G41" s="3"/>
      <c r="H41" s="2">
        <v>9.1750000000000007</v>
      </c>
      <c r="I41" s="4">
        <v>10</v>
      </c>
      <c r="J41" s="3">
        <v>1.2</v>
      </c>
      <c r="K41" s="3"/>
      <c r="L41" s="2">
        <v>8.8000000000000007</v>
      </c>
      <c r="M41" s="4">
        <v>9.5</v>
      </c>
      <c r="N41" s="3">
        <v>0.55000000000000004</v>
      </c>
      <c r="O41" s="3"/>
      <c r="P41" s="2">
        <v>8.9499999999999993</v>
      </c>
      <c r="Q41" s="12">
        <v>26.925000000000001</v>
      </c>
    </row>
    <row r="42" spans="1:17" x14ac:dyDescent="0.35">
      <c r="A42" s="18">
        <v>38</v>
      </c>
      <c r="B42" s="7" t="s">
        <v>271</v>
      </c>
      <c r="C42" s="5" t="s">
        <v>56</v>
      </c>
      <c r="D42" s="6">
        <v>41748</v>
      </c>
      <c r="E42" s="4">
        <v>10</v>
      </c>
      <c r="F42" s="3">
        <v>1.3</v>
      </c>
      <c r="G42" s="3"/>
      <c r="H42" s="2">
        <v>8.6999999999999993</v>
      </c>
      <c r="I42" s="4">
        <v>10</v>
      </c>
      <c r="J42" s="3">
        <v>1</v>
      </c>
      <c r="K42" s="3"/>
      <c r="L42" s="2">
        <v>9</v>
      </c>
      <c r="M42" s="4">
        <v>9.5</v>
      </c>
      <c r="N42" s="3">
        <v>0.4</v>
      </c>
      <c r="O42" s="3"/>
      <c r="P42" s="2">
        <v>9.1</v>
      </c>
      <c r="Q42" s="12">
        <v>26.799999999999997</v>
      </c>
    </row>
    <row r="43" spans="1:17" x14ac:dyDescent="0.35">
      <c r="A43" s="18">
        <v>39</v>
      </c>
      <c r="B43" s="7" t="s">
        <v>285</v>
      </c>
      <c r="C43" s="5" t="s">
        <v>18</v>
      </c>
      <c r="D43" s="6">
        <v>41653</v>
      </c>
      <c r="E43" s="4">
        <v>10</v>
      </c>
      <c r="F43" s="3">
        <v>1.25</v>
      </c>
      <c r="G43" s="3"/>
      <c r="H43" s="2">
        <v>8.75</v>
      </c>
      <c r="I43" s="4">
        <v>10</v>
      </c>
      <c r="J43" s="3">
        <v>1</v>
      </c>
      <c r="K43" s="3"/>
      <c r="L43" s="2">
        <v>9</v>
      </c>
      <c r="M43" s="4">
        <v>9.5</v>
      </c>
      <c r="N43" s="3">
        <v>0.5</v>
      </c>
      <c r="O43" s="3"/>
      <c r="P43" s="2">
        <v>9</v>
      </c>
      <c r="Q43" s="12">
        <v>26.75</v>
      </c>
    </row>
    <row r="44" spans="1:17" x14ac:dyDescent="0.35">
      <c r="A44" s="18">
        <v>40</v>
      </c>
      <c r="B44" s="7" t="s">
        <v>258</v>
      </c>
      <c r="C44" s="5" t="s">
        <v>47</v>
      </c>
      <c r="D44" s="6">
        <v>41561</v>
      </c>
      <c r="E44" s="4">
        <v>10</v>
      </c>
      <c r="F44" s="3">
        <v>1.35</v>
      </c>
      <c r="G44" s="3">
        <v>0.1</v>
      </c>
      <c r="H44" s="2">
        <v>8.5500000000000007</v>
      </c>
      <c r="I44" s="4">
        <v>10</v>
      </c>
      <c r="J44" s="3">
        <v>1.1499999999999999</v>
      </c>
      <c r="K44" s="3"/>
      <c r="L44" s="2">
        <v>8.85</v>
      </c>
      <c r="M44" s="4">
        <v>10</v>
      </c>
      <c r="N44" s="3">
        <v>0.65</v>
      </c>
      <c r="O44" s="3"/>
      <c r="P44" s="2">
        <v>9.35</v>
      </c>
      <c r="Q44" s="12">
        <v>26.75</v>
      </c>
    </row>
    <row r="45" spans="1:17" x14ac:dyDescent="0.35">
      <c r="A45" s="18">
        <v>41</v>
      </c>
      <c r="B45" s="7" t="s">
        <v>265</v>
      </c>
      <c r="C45" s="5" t="s">
        <v>56</v>
      </c>
      <c r="D45" s="6">
        <v>41698</v>
      </c>
      <c r="E45" s="4">
        <v>10</v>
      </c>
      <c r="F45" s="3">
        <v>1.3</v>
      </c>
      <c r="G45" s="3">
        <v>0.1</v>
      </c>
      <c r="H45" s="2">
        <v>8.6</v>
      </c>
      <c r="I45" s="4">
        <v>10</v>
      </c>
      <c r="J45" s="3">
        <v>0.8</v>
      </c>
      <c r="K45" s="3"/>
      <c r="L45" s="2">
        <v>9.1999999999999993</v>
      </c>
      <c r="M45" s="4">
        <v>10</v>
      </c>
      <c r="N45" s="3">
        <v>1.1000000000000001</v>
      </c>
      <c r="O45" s="3"/>
      <c r="P45" s="2">
        <v>8.9</v>
      </c>
      <c r="Q45" s="12">
        <v>26.699999999999996</v>
      </c>
    </row>
    <row r="46" spans="1:17" x14ac:dyDescent="0.35">
      <c r="A46" s="18">
        <v>42</v>
      </c>
      <c r="B46" s="7" t="s">
        <v>286</v>
      </c>
      <c r="C46" s="5" t="s">
        <v>88</v>
      </c>
      <c r="D46" s="6">
        <v>41994</v>
      </c>
      <c r="E46" s="4">
        <v>10</v>
      </c>
      <c r="F46" s="3">
        <v>1.3</v>
      </c>
      <c r="G46" s="3"/>
      <c r="H46" s="2">
        <v>8.6999999999999993</v>
      </c>
      <c r="I46" s="4">
        <v>10</v>
      </c>
      <c r="J46" s="3">
        <v>1.1000000000000001</v>
      </c>
      <c r="K46" s="3"/>
      <c r="L46" s="2">
        <v>8.9</v>
      </c>
      <c r="M46" s="4">
        <v>9.5</v>
      </c>
      <c r="N46" s="3">
        <v>0.45</v>
      </c>
      <c r="O46" s="3"/>
      <c r="P46" s="2">
        <v>9.0500000000000007</v>
      </c>
      <c r="Q46" s="12">
        <v>26.650000000000002</v>
      </c>
    </row>
    <row r="47" spans="1:17" x14ac:dyDescent="0.35">
      <c r="A47" s="18">
        <v>43</v>
      </c>
      <c r="B47" s="18" t="s">
        <v>262</v>
      </c>
      <c r="C47" s="5" t="s">
        <v>47</v>
      </c>
      <c r="D47" s="74">
        <v>41979</v>
      </c>
      <c r="E47" s="4">
        <v>10</v>
      </c>
      <c r="F47" s="3">
        <v>0.75</v>
      </c>
      <c r="G47" s="3">
        <v>0.1</v>
      </c>
      <c r="H47" s="2">
        <v>9.15</v>
      </c>
      <c r="I47" s="4">
        <v>10</v>
      </c>
      <c r="J47" s="3">
        <v>1.2</v>
      </c>
      <c r="K47" s="3"/>
      <c r="L47" s="2">
        <v>8.8000000000000007</v>
      </c>
      <c r="M47" s="4">
        <v>9</v>
      </c>
      <c r="N47" s="3">
        <v>0.6</v>
      </c>
      <c r="O47" s="3"/>
      <c r="P47" s="2">
        <v>8.4</v>
      </c>
      <c r="Q47" s="12">
        <v>26.35</v>
      </c>
    </row>
    <row r="48" spans="1:17" x14ac:dyDescent="0.35">
      <c r="A48" s="18">
        <v>44</v>
      </c>
      <c r="B48" s="7" t="s">
        <v>263</v>
      </c>
      <c r="C48" s="5" t="s">
        <v>56</v>
      </c>
      <c r="D48" s="6">
        <v>41399</v>
      </c>
      <c r="E48" s="4">
        <v>10</v>
      </c>
      <c r="F48" s="3">
        <v>1.05</v>
      </c>
      <c r="G48" s="3">
        <v>0.1</v>
      </c>
      <c r="H48" s="2">
        <v>8.85</v>
      </c>
      <c r="I48" s="4">
        <v>10</v>
      </c>
      <c r="J48" s="3">
        <v>0.8</v>
      </c>
      <c r="K48" s="3"/>
      <c r="L48" s="2">
        <v>9.1999999999999993</v>
      </c>
      <c r="M48" s="4">
        <v>9.5</v>
      </c>
      <c r="N48" s="3">
        <v>1.25</v>
      </c>
      <c r="O48" s="3"/>
      <c r="P48" s="2">
        <v>8.25</v>
      </c>
      <c r="Q48" s="12">
        <v>26.299999999999997</v>
      </c>
    </row>
    <row r="49" spans="1:17" x14ac:dyDescent="0.35">
      <c r="A49" s="18">
        <v>45</v>
      </c>
      <c r="B49" s="7" t="s">
        <v>287</v>
      </c>
      <c r="C49" s="5" t="s">
        <v>88</v>
      </c>
      <c r="D49" s="6">
        <v>41929</v>
      </c>
      <c r="E49" s="4">
        <v>10</v>
      </c>
      <c r="F49" s="3">
        <v>1.5</v>
      </c>
      <c r="G49" s="3"/>
      <c r="H49" s="2">
        <v>8.5</v>
      </c>
      <c r="I49" s="4">
        <v>10</v>
      </c>
      <c r="J49" s="3">
        <v>1.2</v>
      </c>
      <c r="K49" s="3"/>
      <c r="L49" s="2">
        <v>8.8000000000000007</v>
      </c>
      <c r="M49" s="4">
        <v>9.5</v>
      </c>
      <c r="N49" s="3">
        <v>0.8</v>
      </c>
      <c r="O49" s="3"/>
      <c r="P49" s="2">
        <v>8.6999999999999993</v>
      </c>
      <c r="Q49" s="12">
        <v>26</v>
      </c>
    </row>
    <row r="50" spans="1:17" x14ac:dyDescent="0.35">
      <c r="A50" s="18">
        <v>46</v>
      </c>
      <c r="B50" s="7" t="s">
        <v>288</v>
      </c>
      <c r="C50" s="5" t="s">
        <v>88</v>
      </c>
      <c r="D50" s="6">
        <v>41863</v>
      </c>
      <c r="E50" s="4">
        <v>10</v>
      </c>
      <c r="F50" s="3">
        <v>0.8</v>
      </c>
      <c r="G50" s="3"/>
      <c r="H50" s="2">
        <v>9.1999999999999993</v>
      </c>
      <c r="I50" s="4">
        <v>9</v>
      </c>
      <c r="J50" s="3">
        <v>0.8</v>
      </c>
      <c r="K50" s="3"/>
      <c r="L50" s="2">
        <v>8.1999999999999993</v>
      </c>
      <c r="M50" s="4">
        <v>9</v>
      </c>
      <c r="N50" s="3">
        <v>0.4</v>
      </c>
      <c r="O50" s="3"/>
      <c r="P50" s="2">
        <v>8.6</v>
      </c>
      <c r="Q50" s="12">
        <v>26</v>
      </c>
    </row>
    <row r="51" spans="1:17" x14ac:dyDescent="0.35">
      <c r="A51" s="18">
        <v>47</v>
      </c>
      <c r="B51" s="7" t="s">
        <v>266</v>
      </c>
      <c r="C51" s="5" t="s">
        <v>56</v>
      </c>
      <c r="D51" s="6">
        <v>41558</v>
      </c>
      <c r="E51" s="4">
        <v>9</v>
      </c>
      <c r="F51" s="3">
        <v>0.95</v>
      </c>
      <c r="G51" s="3"/>
      <c r="H51" s="2">
        <v>8.0500000000000007</v>
      </c>
      <c r="I51" s="4">
        <v>10</v>
      </c>
      <c r="J51" s="3">
        <v>1</v>
      </c>
      <c r="K51" s="3"/>
      <c r="L51" s="2">
        <v>9</v>
      </c>
      <c r="M51" s="4">
        <v>9.5</v>
      </c>
      <c r="N51" s="3">
        <v>0.6</v>
      </c>
      <c r="O51" s="3"/>
      <c r="P51" s="2">
        <v>8.9</v>
      </c>
      <c r="Q51" s="12">
        <v>25.950000000000003</v>
      </c>
    </row>
    <row r="52" spans="1:17" x14ac:dyDescent="0.35">
      <c r="A52" s="18">
        <v>48</v>
      </c>
      <c r="B52" s="7" t="s">
        <v>268</v>
      </c>
      <c r="C52" s="5" t="s">
        <v>56</v>
      </c>
      <c r="D52" s="6">
        <v>41705</v>
      </c>
      <c r="E52" s="4">
        <v>10</v>
      </c>
      <c r="F52" s="3">
        <v>1.4</v>
      </c>
      <c r="G52" s="3"/>
      <c r="H52" s="2">
        <v>8.6</v>
      </c>
      <c r="I52" s="4">
        <v>10</v>
      </c>
      <c r="J52" s="3">
        <v>0.77500000000000002</v>
      </c>
      <c r="K52" s="3"/>
      <c r="L52" s="2">
        <v>9.2249999999999996</v>
      </c>
      <c r="M52" s="4">
        <v>9</v>
      </c>
      <c r="N52" s="3">
        <v>0.9</v>
      </c>
      <c r="O52" s="3"/>
      <c r="P52" s="2">
        <v>8.1</v>
      </c>
      <c r="Q52" s="12">
        <v>25.924999999999997</v>
      </c>
    </row>
    <row r="53" spans="1:17" x14ac:dyDescent="0.35">
      <c r="A53" s="18">
        <v>49</v>
      </c>
      <c r="B53" s="7" t="s">
        <v>276</v>
      </c>
      <c r="C53" s="5" t="s">
        <v>56</v>
      </c>
      <c r="D53" s="6">
        <v>41912</v>
      </c>
      <c r="E53" s="4">
        <v>10</v>
      </c>
      <c r="F53" s="3">
        <v>1.425</v>
      </c>
      <c r="G53" s="3"/>
      <c r="H53" s="2">
        <v>8.5749999999999993</v>
      </c>
      <c r="I53" s="4">
        <v>10</v>
      </c>
      <c r="J53" s="3">
        <v>1.2</v>
      </c>
      <c r="K53" s="3"/>
      <c r="L53" s="2">
        <v>8.8000000000000007</v>
      </c>
      <c r="M53" s="4">
        <v>9</v>
      </c>
      <c r="N53" s="3">
        <v>0.5</v>
      </c>
      <c r="O53" s="3"/>
      <c r="P53" s="2">
        <v>8.5</v>
      </c>
      <c r="Q53" s="12">
        <v>25.875</v>
      </c>
    </row>
    <row r="54" spans="1:17" x14ac:dyDescent="0.35">
      <c r="A54" s="18">
        <v>50</v>
      </c>
      <c r="B54" s="7" t="s">
        <v>270</v>
      </c>
      <c r="C54" s="5" t="s">
        <v>56</v>
      </c>
      <c r="D54" s="6">
        <v>41514</v>
      </c>
      <c r="E54" s="4">
        <v>9</v>
      </c>
      <c r="F54" s="3">
        <v>1.3</v>
      </c>
      <c r="G54" s="3"/>
      <c r="H54" s="2">
        <v>7.7</v>
      </c>
      <c r="I54" s="4">
        <v>10</v>
      </c>
      <c r="J54" s="3">
        <v>0.9</v>
      </c>
      <c r="K54" s="3"/>
      <c r="L54" s="2">
        <v>9.1</v>
      </c>
      <c r="M54" s="4">
        <v>9.5</v>
      </c>
      <c r="N54" s="3">
        <v>0.45</v>
      </c>
      <c r="O54" s="3"/>
      <c r="P54" s="2">
        <v>9.0500000000000007</v>
      </c>
      <c r="Q54" s="12">
        <v>25.85</v>
      </c>
    </row>
    <row r="55" spans="1:17" x14ac:dyDescent="0.35">
      <c r="A55" s="18">
        <v>51</v>
      </c>
      <c r="B55" s="7" t="s">
        <v>289</v>
      </c>
      <c r="C55" s="5" t="s">
        <v>56</v>
      </c>
      <c r="D55" s="6">
        <v>41704</v>
      </c>
      <c r="E55" s="4">
        <v>10</v>
      </c>
      <c r="F55" s="3">
        <v>0.55000000000000004</v>
      </c>
      <c r="G55" s="3"/>
      <c r="H55" s="2">
        <v>9.4499999999999993</v>
      </c>
      <c r="I55" s="4">
        <v>9</v>
      </c>
      <c r="J55" s="3">
        <v>1.2</v>
      </c>
      <c r="K55" s="3"/>
      <c r="L55" s="2">
        <v>7.8</v>
      </c>
      <c r="M55" s="4">
        <v>9</v>
      </c>
      <c r="N55" s="3">
        <v>0.45</v>
      </c>
      <c r="O55" s="3"/>
      <c r="P55" s="2">
        <v>8.5500000000000007</v>
      </c>
      <c r="Q55" s="12">
        <v>25.8</v>
      </c>
    </row>
    <row r="56" spans="1:17" x14ac:dyDescent="0.35">
      <c r="A56" s="18">
        <v>52</v>
      </c>
      <c r="B56" s="7" t="s">
        <v>280</v>
      </c>
      <c r="C56" s="5" t="s">
        <v>26</v>
      </c>
      <c r="D56" s="6">
        <v>41956</v>
      </c>
      <c r="E56" s="4">
        <v>10</v>
      </c>
      <c r="F56" s="3">
        <v>1.75</v>
      </c>
      <c r="G56" s="3"/>
      <c r="H56" s="2">
        <v>8.25</v>
      </c>
      <c r="I56" s="4">
        <v>10</v>
      </c>
      <c r="J56" s="3">
        <v>1.1000000000000001</v>
      </c>
      <c r="K56" s="3"/>
      <c r="L56" s="2">
        <v>8.9</v>
      </c>
      <c r="M56" s="4">
        <v>9</v>
      </c>
      <c r="N56" s="3">
        <v>0.55000000000000004</v>
      </c>
      <c r="O56" s="3"/>
      <c r="P56" s="2">
        <v>8.4499999999999993</v>
      </c>
      <c r="Q56" s="12">
        <v>25.599999999999998</v>
      </c>
    </row>
    <row r="57" spans="1:17" x14ac:dyDescent="0.35">
      <c r="A57" s="18">
        <v>53</v>
      </c>
      <c r="B57" s="7" t="s">
        <v>273</v>
      </c>
      <c r="C57" s="5" t="s">
        <v>56</v>
      </c>
      <c r="D57" s="6">
        <v>41703</v>
      </c>
      <c r="E57" s="4">
        <v>10</v>
      </c>
      <c r="F57" s="3">
        <v>1</v>
      </c>
      <c r="G57" s="3">
        <v>0.1</v>
      </c>
      <c r="H57" s="2">
        <v>8.9</v>
      </c>
      <c r="I57" s="4">
        <v>9</v>
      </c>
      <c r="J57" s="3">
        <v>0.35</v>
      </c>
      <c r="K57" s="3"/>
      <c r="L57" s="2">
        <v>8.65</v>
      </c>
      <c r="M57" s="4">
        <v>9</v>
      </c>
      <c r="N57" s="3">
        <v>1.1499999999999999</v>
      </c>
      <c r="O57" s="3"/>
      <c r="P57" s="2">
        <v>7.85</v>
      </c>
      <c r="Q57" s="12">
        <v>25.4</v>
      </c>
    </row>
    <row r="58" spans="1:17" x14ac:dyDescent="0.35">
      <c r="A58" s="18">
        <v>54</v>
      </c>
      <c r="B58" s="7" t="s">
        <v>281</v>
      </c>
      <c r="C58" s="5" t="s">
        <v>36</v>
      </c>
      <c r="D58" s="6">
        <v>41377</v>
      </c>
      <c r="E58" s="4">
        <v>9</v>
      </c>
      <c r="F58" s="3">
        <v>0.6</v>
      </c>
      <c r="G58" s="3">
        <v>0.5</v>
      </c>
      <c r="H58" s="2">
        <v>7.9</v>
      </c>
      <c r="I58" s="4">
        <v>10</v>
      </c>
      <c r="J58" s="3">
        <v>1.35</v>
      </c>
      <c r="K58" s="3"/>
      <c r="L58" s="2">
        <v>8.65</v>
      </c>
      <c r="M58" s="4">
        <v>9.5</v>
      </c>
      <c r="N58" s="3">
        <v>0.7</v>
      </c>
      <c r="O58" s="3"/>
      <c r="P58" s="2">
        <v>8.8000000000000007</v>
      </c>
      <c r="Q58" s="12">
        <v>25.35</v>
      </c>
    </row>
    <row r="59" spans="1:17" x14ac:dyDescent="0.35">
      <c r="A59" s="18">
        <v>55</v>
      </c>
      <c r="B59" s="18" t="s">
        <v>274</v>
      </c>
      <c r="C59" s="5" t="s">
        <v>47</v>
      </c>
      <c r="D59" s="74">
        <v>41563</v>
      </c>
      <c r="E59" s="4">
        <v>10</v>
      </c>
      <c r="F59" s="3">
        <v>1.35</v>
      </c>
      <c r="G59" s="3">
        <v>0.1</v>
      </c>
      <c r="H59" s="2">
        <v>8.5500000000000007</v>
      </c>
      <c r="I59" s="4">
        <v>9</v>
      </c>
      <c r="J59" s="3">
        <v>0.875</v>
      </c>
      <c r="K59" s="3">
        <v>0.3</v>
      </c>
      <c r="L59" s="2">
        <v>7.8250000000000002</v>
      </c>
      <c r="M59" s="4">
        <v>9.5</v>
      </c>
      <c r="N59" s="3">
        <v>0.6</v>
      </c>
      <c r="O59" s="3"/>
      <c r="P59" s="2">
        <v>8.9</v>
      </c>
      <c r="Q59" s="12">
        <v>25.274999999999999</v>
      </c>
    </row>
    <row r="60" spans="1:17" x14ac:dyDescent="0.35">
      <c r="A60" s="18">
        <v>56</v>
      </c>
      <c r="B60" s="18" t="s">
        <v>275</v>
      </c>
      <c r="C60" s="5" t="s">
        <v>47</v>
      </c>
      <c r="D60" s="74">
        <v>41701</v>
      </c>
      <c r="E60" s="4">
        <v>10</v>
      </c>
      <c r="F60" s="3">
        <v>1.3</v>
      </c>
      <c r="G60" s="3">
        <v>0.1</v>
      </c>
      <c r="H60" s="2">
        <v>8.6</v>
      </c>
      <c r="I60" s="4">
        <v>9</v>
      </c>
      <c r="J60" s="3">
        <v>0.625</v>
      </c>
      <c r="K60" s="3">
        <v>0.3</v>
      </c>
      <c r="L60" s="2">
        <v>8.0749999999999993</v>
      </c>
      <c r="M60" s="4">
        <v>9</v>
      </c>
      <c r="N60" s="3">
        <v>0.5</v>
      </c>
      <c r="O60" s="3"/>
      <c r="P60" s="2">
        <v>8.5</v>
      </c>
      <c r="Q60" s="12">
        <v>25.174999999999997</v>
      </c>
    </row>
    <row r="61" spans="1:17" x14ac:dyDescent="0.35">
      <c r="A61" s="18">
        <v>57</v>
      </c>
      <c r="B61" s="7" t="s">
        <v>277</v>
      </c>
      <c r="C61" s="5" t="s">
        <v>47</v>
      </c>
      <c r="D61" s="6">
        <v>41413</v>
      </c>
      <c r="E61" s="4">
        <v>10</v>
      </c>
      <c r="F61" s="3">
        <v>1.05</v>
      </c>
      <c r="G61" s="3"/>
      <c r="H61" s="2">
        <v>8.9499999999999993</v>
      </c>
      <c r="I61" s="4">
        <v>9</v>
      </c>
      <c r="J61" s="3">
        <v>1.0249999999999999</v>
      </c>
      <c r="K61" s="3">
        <v>0.3</v>
      </c>
      <c r="L61" s="2">
        <v>7.6749999999999998</v>
      </c>
      <c r="M61" s="4">
        <v>9</v>
      </c>
      <c r="N61" s="3">
        <v>0.55000000000000004</v>
      </c>
      <c r="O61" s="3"/>
      <c r="P61" s="2">
        <v>8.4499999999999993</v>
      </c>
      <c r="Q61" s="12">
        <v>25.074999999999999</v>
      </c>
    </row>
    <row r="62" spans="1:17" x14ac:dyDescent="0.35">
      <c r="A62" s="18">
        <v>58</v>
      </c>
      <c r="B62" s="7" t="s">
        <v>278</v>
      </c>
      <c r="C62" s="5" t="s">
        <v>56</v>
      </c>
      <c r="D62" s="6">
        <v>41625</v>
      </c>
      <c r="E62" s="4">
        <v>9</v>
      </c>
      <c r="F62" s="3">
        <v>1.3</v>
      </c>
      <c r="G62" s="3">
        <v>0.1</v>
      </c>
      <c r="H62" s="2">
        <v>7.6000000000000005</v>
      </c>
      <c r="I62" s="4">
        <v>10</v>
      </c>
      <c r="J62" s="3">
        <v>0.85</v>
      </c>
      <c r="K62" s="3"/>
      <c r="L62" s="2">
        <v>9.15</v>
      </c>
      <c r="M62" s="4">
        <v>9</v>
      </c>
      <c r="N62" s="3">
        <v>0.85</v>
      </c>
      <c r="O62" s="3"/>
      <c r="P62" s="2">
        <v>8.15</v>
      </c>
      <c r="Q62" s="12">
        <v>24.9</v>
      </c>
    </row>
    <row r="63" spans="1:17" x14ac:dyDescent="0.35">
      <c r="A63" s="18">
        <v>59</v>
      </c>
      <c r="B63" s="7" t="s">
        <v>290</v>
      </c>
      <c r="C63" s="5" t="s">
        <v>26</v>
      </c>
      <c r="D63" s="6">
        <v>41863</v>
      </c>
      <c r="E63" s="4">
        <v>10</v>
      </c>
      <c r="F63" s="3">
        <v>2.2999999999999998</v>
      </c>
      <c r="G63" s="3">
        <v>0.1</v>
      </c>
      <c r="H63" s="2">
        <v>7.6000000000000005</v>
      </c>
      <c r="I63" s="4">
        <v>10</v>
      </c>
      <c r="J63" s="3">
        <v>1.5</v>
      </c>
      <c r="K63" s="3"/>
      <c r="L63" s="2">
        <v>8.5</v>
      </c>
      <c r="M63" s="4">
        <v>9</v>
      </c>
      <c r="N63" s="3">
        <v>0.5</v>
      </c>
      <c r="O63" s="3"/>
      <c r="P63" s="2">
        <v>8.5</v>
      </c>
      <c r="Q63" s="12">
        <v>24.6</v>
      </c>
    </row>
    <row r="64" spans="1:17" x14ac:dyDescent="0.35">
      <c r="A64" s="18">
        <v>60</v>
      </c>
      <c r="B64" s="18" t="s">
        <v>279</v>
      </c>
      <c r="C64" s="5" t="s">
        <v>47</v>
      </c>
      <c r="D64" s="17">
        <v>41488</v>
      </c>
      <c r="E64" s="4">
        <v>10</v>
      </c>
      <c r="F64" s="3">
        <v>1.6</v>
      </c>
      <c r="G64" s="3">
        <v>0.2</v>
      </c>
      <c r="H64" s="2">
        <v>8.2000000000000011</v>
      </c>
      <c r="I64" s="4">
        <v>9</v>
      </c>
      <c r="J64" s="3">
        <v>0.5</v>
      </c>
      <c r="K64" s="3">
        <v>0.3</v>
      </c>
      <c r="L64" s="2">
        <v>8.1999999999999993</v>
      </c>
      <c r="M64" s="4">
        <v>9</v>
      </c>
      <c r="N64" s="3">
        <v>0.8</v>
      </c>
      <c r="O64" s="3"/>
      <c r="P64" s="2">
        <v>8.1999999999999993</v>
      </c>
      <c r="Q64" s="12">
        <v>24.599999999999998</v>
      </c>
    </row>
    <row r="65" spans="1:17" x14ac:dyDescent="0.35">
      <c r="A65" s="18">
        <v>61</v>
      </c>
      <c r="B65" s="7" t="s">
        <v>291</v>
      </c>
      <c r="C65" s="5" t="s">
        <v>88</v>
      </c>
      <c r="D65" s="6">
        <v>41917</v>
      </c>
      <c r="E65" s="4">
        <v>10</v>
      </c>
      <c r="F65" s="3">
        <v>1.6</v>
      </c>
      <c r="G65" s="3"/>
      <c r="H65" s="2">
        <v>8.4</v>
      </c>
      <c r="I65" s="4">
        <v>9</v>
      </c>
      <c r="J65" s="3">
        <v>1.5</v>
      </c>
      <c r="K65" s="3">
        <v>0.3</v>
      </c>
      <c r="L65" s="2">
        <v>7.2</v>
      </c>
      <c r="M65" s="4">
        <v>9</v>
      </c>
      <c r="N65" s="3">
        <v>0.35</v>
      </c>
      <c r="O65" s="3"/>
      <c r="P65" s="2">
        <v>8.65</v>
      </c>
      <c r="Q65" s="12">
        <v>24.25</v>
      </c>
    </row>
    <row r="66" spans="1:17" x14ac:dyDescent="0.35">
      <c r="A66" s="18">
        <v>62</v>
      </c>
      <c r="B66" s="7" t="s">
        <v>283</v>
      </c>
      <c r="C66" s="5" t="s">
        <v>50</v>
      </c>
      <c r="D66" s="6">
        <v>41957</v>
      </c>
      <c r="E66" s="4">
        <v>10</v>
      </c>
      <c r="F66" s="3">
        <v>1.55</v>
      </c>
      <c r="G66" s="3"/>
      <c r="H66" s="2">
        <v>8.4499999999999993</v>
      </c>
      <c r="I66" s="4">
        <v>10</v>
      </c>
      <c r="J66" s="3">
        <v>1.1000000000000001</v>
      </c>
      <c r="K66" s="3"/>
      <c r="L66" s="2">
        <v>8.9</v>
      </c>
      <c r="M66" s="4">
        <v>10</v>
      </c>
      <c r="N66" s="3">
        <v>10</v>
      </c>
      <c r="O66" s="3"/>
      <c r="P66" s="2">
        <v>0</v>
      </c>
      <c r="Q66" s="12">
        <v>17.350000000000001</v>
      </c>
    </row>
    <row r="68" spans="1:17" x14ac:dyDescent="0.35">
      <c r="E68" s="237" t="s">
        <v>3</v>
      </c>
      <c r="F68" s="238"/>
      <c r="G68" s="238"/>
      <c r="H68" s="241"/>
    </row>
    <row r="69" spans="1:17" x14ac:dyDescent="0.35">
      <c r="B69" s="9" t="s">
        <v>6</v>
      </c>
      <c r="C69" s="9" t="s">
        <v>7</v>
      </c>
      <c r="D69" s="9" t="s">
        <v>8</v>
      </c>
      <c r="E69" s="11" t="s">
        <v>9</v>
      </c>
      <c r="F69" s="11" t="s">
        <v>10</v>
      </c>
      <c r="G69" s="11" t="s">
        <v>11</v>
      </c>
      <c r="H69" s="11" t="s">
        <v>12</v>
      </c>
    </row>
    <row r="70" spans="1:17" x14ac:dyDescent="0.35">
      <c r="A70" s="28">
        <v>1</v>
      </c>
      <c r="B70" s="28" t="s">
        <v>229</v>
      </c>
      <c r="C70" s="30" t="s">
        <v>18</v>
      </c>
      <c r="D70" s="31">
        <v>41771</v>
      </c>
      <c r="E70" s="32">
        <v>10</v>
      </c>
      <c r="F70" s="33">
        <v>0.4</v>
      </c>
      <c r="G70" s="33"/>
      <c r="H70" s="34">
        <v>9.6</v>
      </c>
    </row>
    <row r="71" spans="1:17" x14ac:dyDescent="0.35">
      <c r="A71" s="28">
        <v>2</v>
      </c>
      <c r="B71" s="29" t="s">
        <v>241</v>
      </c>
      <c r="C71" s="30" t="s">
        <v>56</v>
      </c>
      <c r="D71" s="35">
        <v>41889</v>
      </c>
      <c r="E71" s="32">
        <v>10</v>
      </c>
      <c r="F71" s="33">
        <v>0.45</v>
      </c>
      <c r="G71" s="33"/>
      <c r="H71" s="34">
        <v>9.5500000000000007</v>
      </c>
    </row>
    <row r="72" spans="1:17" x14ac:dyDescent="0.35">
      <c r="A72" s="28">
        <v>3</v>
      </c>
      <c r="B72" s="29" t="s">
        <v>289</v>
      </c>
      <c r="C72" s="30" t="s">
        <v>56</v>
      </c>
      <c r="D72" s="35">
        <v>41704</v>
      </c>
      <c r="E72" s="32">
        <v>10</v>
      </c>
      <c r="F72" s="33">
        <v>0.55000000000000004</v>
      </c>
      <c r="G72" s="33"/>
      <c r="H72" s="34">
        <v>9.4499999999999993</v>
      </c>
    </row>
    <row r="73" spans="1:17" x14ac:dyDescent="0.35">
      <c r="A73" s="28">
        <v>4</v>
      </c>
      <c r="B73" s="29" t="s">
        <v>260</v>
      </c>
      <c r="C73" s="30" t="s">
        <v>56</v>
      </c>
      <c r="D73" s="35">
        <v>41431</v>
      </c>
      <c r="E73" s="32">
        <v>10</v>
      </c>
      <c r="F73" s="33">
        <v>0.55000000000000004</v>
      </c>
      <c r="G73" s="33"/>
      <c r="H73" s="34">
        <v>9.4499999999999993</v>
      </c>
    </row>
    <row r="74" spans="1:17" x14ac:dyDescent="0.35">
      <c r="A74" s="28">
        <v>5</v>
      </c>
      <c r="B74" s="29" t="s">
        <v>243</v>
      </c>
      <c r="C74" s="30" t="s">
        <v>56</v>
      </c>
      <c r="D74" s="35">
        <v>41382</v>
      </c>
      <c r="E74" s="32">
        <v>10</v>
      </c>
      <c r="F74" s="33">
        <v>0.55000000000000004</v>
      </c>
      <c r="G74" s="33"/>
      <c r="H74" s="34">
        <v>9.4499999999999993</v>
      </c>
    </row>
    <row r="75" spans="1:17" x14ac:dyDescent="0.35">
      <c r="A75" s="19">
        <v>6</v>
      </c>
      <c r="B75" s="25" t="s">
        <v>240</v>
      </c>
      <c r="C75" s="23" t="s">
        <v>54</v>
      </c>
      <c r="D75" s="27">
        <v>41558</v>
      </c>
      <c r="E75" s="24">
        <v>10</v>
      </c>
      <c r="F75" s="21">
        <v>0.57499999999999996</v>
      </c>
      <c r="G75" s="21"/>
      <c r="H75" s="22">
        <v>9.4250000000000007</v>
      </c>
    </row>
    <row r="76" spans="1:17" x14ac:dyDescent="0.35">
      <c r="A76" s="19">
        <v>7</v>
      </c>
      <c r="B76" s="25" t="s">
        <v>251</v>
      </c>
      <c r="C76" s="23" t="s">
        <v>18</v>
      </c>
      <c r="D76" s="20">
        <v>41551</v>
      </c>
      <c r="E76" s="24">
        <v>10</v>
      </c>
      <c r="F76" s="21">
        <v>0.6</v>
      </c>
      <c r="G76" s="21"/>
      <c r="H76" s="22">
        <v>9.4</v>
      </c>
    </row>
    <row r="77" spans="1:17" x14ac:dyDescent="0.35">
      <c r="A77" s="19">
        <v>8</v>
      </c>
      <c r="B77" s="25" t="s">
        <v>237</v>
      </c>
      <c r="C77" s="23" t="s">
        <v>54</v>
      </c>
      <c r="D77" s="27">
        <v>41504</v>
      </c>
      <c r="E77" s="24">
        <v>10</v>
      </c>
      <c r="F77" s="21">
        <v>0.625</v>
      </c>
      <c r="G77" s="21"/>
      <c r="H77" s="22">
        <v>9.375</v>
      </c>
    </row>
    <row r="78" spans="1:17" x14ac:dyDescent="0.35">
      <c r="A78" s="19">
        <v>9</v>
      </c>
      <c r="B78" s="19" t="s">
        <v>253</v>
      </c>
      <c r="C78" s="23" t="s">
        <v>32</v>
      </c>
      <c r="D78" s="75">
        <v>41887</v>
      </c>
      <c r="E78" s="24">
        <v>10</v>
      </c>
      <c r="F78" s="21">
        <v>0.65</v>
      </c>
      <c r="G78" s="21"/>
      <c r="H78" s="22">
        <v>9.35</v>
      </c>
    </row>
    <row r="79" spans="1:17" x14ac:dyDescent="0.35">
      <c r="A79" s="19">
        <v>10</v>
      </c>
      <c r="B79" s="25" t="s">
        <v>261</v>
      </c>
      <c r="C79" s="23" t="s">
        <v>83</v>
      </c>
      <c r="D79" s="27">
        <v>41882</v>
      </c>
      <c r="E79" s="24">
        <v>10</v>
      </c>
      <c r="F79" s="21">
        <v>0.7</v>
      </c>
      <c r="G79" s="21"/>
      <c r="H79" s="22">
        <v>9.3000000000000007</v>
      </c>
    </row>
    <row r="80" spans="1:17" x14ac:dyDescent="0.35">
      <c r="A80" s="18">
        <v>11</v>
      </c>
      <c r="B80" s="7" t="s">
        <v>231</v>
      </c>
      <c r="C80" s="5" t="s">
        <v>56</v>
      </c>
      <c r="D80" s="6">
        <v>41697</v>
      </c>
      <c r="E80" s="4">
        <v>10</v>
      </c>
      <c r="F80" s="3">
        <v>0.7</v>
      </c>
      <c r="G80" s="3"/>
      <c r="H80" s="2">
        <v>9.3000000000000007</v>
      </c>
    </row>
    <row r="81" spans="1:8" x14ac:dyDescent="0.35">
      <c r="A81" s="18">
        <v>12</v>
      </c>
      <c r="B81" s="18" t="s">
        <v>245</v>
      </c>
      <c r="C81" s="5" t="s">
        <v>32</v>
      </c>
      <c r="D81" s="74">
        <v>41480</v>
      </c>
      <c r="E81" s="4">
        <v>10</v>
      </c>
      <c r="F81" s="3">
        <v>0.7</v>
      </c>
      <c r="G81" s="3"/>
      <c r="H81" s="2">
        <v>9.3000000000000007</v>
      </c>
    </row>
    <row r="82" spans="1:8" x14ac:dyDescent="0.35">
      <c r="A82" s="18">
        <v>13</v>
      </c>
      <c r="B82" s="7" t="s">
        <v>242</v>
      </c>
      <c r="C82" s="5" t="s">
        <v>32</v>
      </c>
      <c r="D82" s="6">
        <v>41782</v>
      </c>
      <c r="E82" s="4">
        <v>10</v>
      </c>
      <c r="F82" s="3">
        <v>0.72499999999999998</v>
      </c>
      <c r="G82" s="3"/>
      <c r="H82" s="2">
        <v>9.2750000000000004</v>
      </c>
    </row>
    <row r="83" spans="1:8" x14ac:dyDescent="0.35">
      <c r="A83" s="18">
        <v>14</v>
      </c>
      <c r="B83" s="18" t="s">
        <v>272</v>
      </c>
      <c r="C83" s="5" t="s">
        <v>18</v>
      </c>
      <c r="D83" s="17">
        <v>41753</v>
      </c>
      <c r="E83" s="4">
        <v>10</v>
      </c>
      <c r="F83" s="3">
        <v>0.72499999999999998</v>
      </c>
      <c r="G83" s="3"/>
      <c r="H83" s="2">
        <v>9.2750000000000004</v>
      </c>
    </row>
    <row r="84" spans="1:8" x14ac:dyDescent="0.35">
      <c r="A84" s="18">
        <v>15</v>
      </c>
      <c r="B84" s="7" t="s">
        <v>250</v>
      </c>
      <c r="C84" s="5" t="s">
        <v>56</v>
      </c>
      <c r="D84" s="6">
        <v>41788</v>
      </c>
      <c r="E84" s="4">
        <v>10</v>
      </c>
      <c r="F84" s="3">
        <v>0.75</v>
      </c>
      <c r="G84" s="3"/>
      <c r="H84" s="2">
        <v>9.25</v>
      </c>
    </row>
    <row r="85" spans="1:8" x14ac:dyDescent="0.35">
      <c r="A85" s="18">
        <v>16</v>
      </c>
      <c r="B85" s="18" t="s">
        <v>230</v>
      </c>
      <c r="C85" s="5" t="s">
        <v>47</v>
      </c>
      <c r="D85" s="74">
        <v>41740</v>
      </c>
      <c r="E85" s="4">
        <v>10</v>
      </c>
      <c r="F85" s="3">
        <v>0.65</v>
      </c>
      <c r="G85" s="3">
        <v>0.1</v>
      </c>
      <c r="H85" s="2">
        <v>9.25</v>
      </c>
    </row>
    <row r="86" spans="1:8" x14ac:dyDescent="0.35">
      <c r="A86" s="18">
        <v>17</v>
      </c>
      <c r="B86" s="7" t="s">
        <v>238</v>
      </c>
      <c r="C86" s="5" t="s">
        <v>56</v>
      </c>
      <c r="D86" s="6">
        <v>41337</v>
      </c>
      <c r="E86" s="4">
        <v>10</v>
      </c>
      <c r="F86" s="3">
        <v>0.65</v>
      </c>
      <c r="G86" s="3">
        <v>0.1</v>
      </c>
      <c r="H86" s="2">
        <v>9.25</v>
      </c>
    </row>
    <row r="87" spans="1:8" x14ac:dyDescent="0.35">
      <c r="A87" s="18">
        <v>18</v>
      </c>
      <c r="B87" s="7" t="s">
        <v>246</v>
      </c>
      <c r="C87" s="5" t="s">
        <v>32</v>
      </c>
      <c r="D87" s="6">
        <v>41383</v>
      </c>
      <c r="E87" s="4">
        <v>10</v>
      </c>
      <c r="F87" s="3">
        <v>0.77500000000000002</v>
      </c>
      <c r="G87" s="3"/>
      <c r="H87" s="2">
        <v>9.2249999999999996</v>
      </c>
    </row>
    <row r="88" spans="1:8" x14ac:dyDescent="0.35">
      <c r="A88" s="18">
        <v>19</v>
      </c>
      <c r="B88" s="7" t="s">
        <v>236</v>
      </c>
      <c r="C88" s="5" t="s">
        <v>18</v>
      </c>
      <c r="D88" s="6">
        <v>41325</v>
      </c>
      <c r="E88" s="4">
        <v>10</v>
      </c>
      <c r="F88" s="3">
        <v>0.77500000000000002</v>
      </c>
      <c r="G88" s="3"/>
      <c r="H88" s="2">
        <v>9.2249999999999996</v>
      </c>
    </row>
    <row r="89" spans="1:8" x14ac:dyDescent="0.35">
      <c r="A89" s="18">
        <v>20</v>
      </c>
      <c r="B89" s="7" t="s">
        <v>288</v>
      </c>
      <c r="C89" s="5" t="s">
        <v>88</v>
      </c>
      <c r="D89" s="6">
        <v>41863</v>
      </c>
      <c r="E89" s="4">
        <v>10</v>
      </c>
      <c r="F89" s="3">
        <v>0.8</v>
      </c>
      <c r="G89" s="3"/>
      <c r="H89" s="2">
        <v>9.1999999999999993</v>
      </c>
    </row>
    <row r="90" spans="1:8" x14ac:dyDescent="0.35">
      <c r="A90" s="18">
        <v>21</v>
      </c>
      <c r="B90" s="18" t="s">
        <v>282</v>
      </c>
      <c r="C90" s="5" t="s">
        <v>233</v>
      </c>
      <c r="D90" s="17">
        <v>41275</v>
      </c>
      <c r="E90" s="4">
        <v>10</v>
      </c>
      <c r="F90" s="3">
        <v>0.8</v>
      </c>
      <c r="G90" s="3"/>
      <c r="H90" s="2">
        <v>9.1999999999999993</v>
      </c>
    </row>
    <row r="91" spans="1:8" x14ac:dyDescent="0.35">
      <c r="A91" s="18">
        <v>22</v>
      </c>
      <c r="B91" s="7" t="s">
        <v>284</v>
      </c>
      <c r="C91" s="5" t="s">
        <v>88</v>
      </c>
      <c r="D91" s="6">
        <v>41706</v>
      </c>
      <c r="E91" s="4">
        <v>10</v>
      </c>
      <c r="F91" s="3">
        <v>0.82499999999999996</v>
      </c>
      <c r="G91" s="3"/>
      <c r="H91" s="2">
        <v>9.1750000000000007</v>
      </c>
    </row>
    <row r="92" spans="1:8" x14ac:dyDescent="0.35">
      <c r="A92" s="18">
        <v>23</v>
      </c>
      <c r="B92" s="18" t="s">
        <v>262</v>
      </c>
      <c r="C92" s="5" t="s">
        <v>47</v>
      </c>
      <c r="D92" s="74">
        <v>41979</v>
      </c>
      <c r="E92" s="4">
        <v>10</v>
      </c>
      <c r="F92" s="3">
        <v>0.75</v>
      </c>
      <c r="G92" s="3">
        <v>0.1</v>
      </c>
      <c r="H92" s="2">
        <v>9.15</v>
      </c>
    </row>
    <row r="93" spans="1:8" x14ac:dyDescent="0.35">
      <c r="A93" s="18">
        <v>24</v>
      </c>
      <c r="B93" s="7" t="s">
        <v>257</v>
      </c>
      <c r="C93" s="5" t="s">
        <v>56</v>
      </c>
      <c r="D93" s="6">
        <v>41793</v>
      </c>
      <c r="E93" s="4">
        <v>10</v>
      </c>
      <c r="F93" s="3">
        <v>0.85</v>
      </c>
      <c r="G93" s="3"/>
      <c r="H93" s="2">
        <v>9.15</v>
      </c>
    </row>
    <row r="94" spans="1:8" x14ac:dyDescent="0.35">
      <c r="A94" s="18">
        <v>25</v>
      </c>
      <c r="B94" s="18" t="s">
        <v>252</v>
      </c>
      <c r="C94" s="5" t="s">
        <v>233</v>
      </c>
      <c r="D94" s="17">
        <v>41542</v>
      </c>
      <c r="E94" s="4">
        <v>10</v>
      </c>
      <c r="F94" s="3">
        <v>0.85</v>
      </c>
      <c r="G94" s="3"/>
      <c r="H94" s="2">
        <v>9.15</v>
      </c>
    </row>
    <row r="95" spans="1:8" x14ac:dyDescent="0.35">
      <c r="A95" s="18">
        <v>26</v>
      </c>
      <c r="B95" s="46" t="s">
        <v>244</v>
      </c>
      <c r="C95" s="5" t="s">
        <v>233</v>
      </c>
      <c r="D95" s="45">
        <v>41401</v>
      </c>
      <c r="E95" s="4">
        <v>10</v>
      </c>
      <c r="F95" s="3">
        <v>0.85</v>
      </c>
      <c r="G95" s="3"/>
      <c r="H95" s="2">
        <v>9.15</v>
      </c>
    </row>
    <row r="96" spans="1:8" x14ac:dyDescent="0.35">
      <c r="A96" s="18">
        <v>27</v>
      </c>
      <c r="B96" s="18" t="s">
        <v>239</v>
      </c>
      <c r="C96" s="5" t="s">
        <v>32</v>
      </c>
      <c r="D96" s="74">
        <v>41943</v>
      </c>
      <c r="E96" s="4">
        <v>10</v>
      </c>
      <c r="F96" s="3">
        <v>0.9</v>
      </c>
      <c r="G96" s="3"/>
      <c r="H96" s="2">
        <v>9.1</v>
      </c>
    </row>
    <row r="97" spans="1:8" x14ac:dyDescent="0.35">
      <c r="A97" s="18">
        <v>28</v>
      </c>
      <c r="B97" s="7" t="s">
        <v>234</v>
      </c>
      <c r="C97" s="5" t="s">
        <v>47</v>
      </c>
      <c r="D97" s="6">
        <v>41595</v>
      </c>
      <c r="E97" s="4">
        <v>10</v>
      </c>
      <c r="F97" s="3">
        <v>0.9</v>
      </c>
      <c r="G97" s="3"/>
      <c r="H97" s="2">
        <v>9.1</v>
      </c>
    </row>
    <row r="98" spans="1:8" x14ac:dyDescent="0.35">
      <c r="A98" s="18">
        <v>29</v>
      </c>
      <c r="B98" s="7" t="s">
        <v>247</v>
      </c>
      <c r="C98" s="5" t="s">
        <v>18</v>
      </c>
      <c r="D98" s="6">
        <v>41466</v>
      </c>
      <c r="E98" s="4">
        <v>10</v>
      </c>
      <c r="F98" s="3">
        <v>0.9</v>
      </c>
      <c r="G98" s="3"/>
      <c r="H98" s="2">
        <v>9.1</v>
      </c>
    </row>
    <row r="99" spans="1:8" x14ac:dyDescent="0.35">
      <c r="A99" s="18">
        <v>30</v>
      </c>
      <c r="B99" s="18" t="s">
        <v>232</v>
      </c>
      <c r="C99" s="5" t="s">
        <v>233</v>
      </c>
      <c r="D99" s="17">
        <v>41389</v>
      </c>
      <c r="E99" s="4">
        <v>10</v>
      </c>
      <c r="F99" s="3">
        <v>0.9</v>
      </c>
      <c r="G99" s="3"/>
      <c r="H99" s="2">
        <v>9.1</v>
      </c>
    </row>
    <row r="100" spans="1:8" x14ac:dyDescent="0.35">
      <c r="A100" s="18">
        <v>31</v>
      </c>
      <c r="B100" s="18" t="s">
        <v>249</v>
      </c>
      <c r="C100" s="5" t="s">
        <v>233</v>
      </c>
      <c r="D100" s="17">
        <v>41289</v>
      </c>
      <c r="E100" s="4">
        <v>10</v>
      </c>
      <c r="F100" s="3">
        <v>0.92500000000000004</v>
      </c>
      <c r="G100" s="3"/>
      <c r="H100" s="2">
        <v>9.0749999999999993</v>
      </c>
    </row>
    <row r="101" spans="1:8" x14ac:dyDescent="0.35">
      <c r="A101" s="18">
        <v>32</v>
      </c>
      <c r="B101" s="7" t="s">
        <v>264</v>
      </c>
      <c r="C101" s="5" t="s">
        <v>83</v>
      </c>
      <c r="D101" s="6">
        <v>41991</v>
      </c>
      <c r="E101" s="4">
        <v>10</v>
      </c>
      <c r="F101" s="3">
        <v>0.95</v>
      </c>
      <c r="G101" s="3"/>
      <c r="H101" s="2">
        <v>9.0500000000000007</v>
      </c>
    </row>
    <row r="102" spans="1:8" x14ac:dyDescent="0.35">
      <c r="A102" s="18">
        <v>33</v>
      </c>
      <c r="B102" s="7" t="s">
        <v>269</v>
      </c>
      <c r="C102" s="5" t="s">
        <v>32</v>
      </c>
      <c r="D102" s="6">
        <v>41694</v>
      </c>
      <c r="E102" s="4">
        <v>10</v>
      </c>
      <c r="F102" s="3">
        <v>1</v>
      </c>
      <c r="G102" s="3"/>
      <c r="H102" s="2">
        <v>9</v>
      </c>
    </row>
    <row r="103" spans="1:8" x14ac:dyDescent="0.35">
      <c r="A103" s="18">
        <v>34</v>
      </c>
      <c r="B103" s="7" t="s">
        <v>248</v>
      </c>
      <c r="C103" s="5" t="s">
        <v>47</v>
      </c>
      <c r="D103" s="6">
        <v>41514</v>
      </c>
      <c r="E103" s="4">
        <v>10</v>
      </c>
      <c r="F103" s="3">
        <v>1.05</v>
      </c>
      <c r="G103" s="3"/>
      <c r="H103" s="2">
        <v>8.9499999999999993</v>
      </c>
    </row>
    <row r="104" spans="1:8" x14ac:dyDescent="0.35">
      <c r="A104" s="18">
        <v>35</v>
      </c>
      <c r="B104" s="7" t="s">
        <v>277</v>
      </c>
      <c r="C104" s="5" t="s">
        <v>47</v>
      </c>
      <c r="D104" s="6">
        <v>41413</v>
      </c>
      <c r="E104" s="4">
        <v>10</v>
      </c>
      <c r="F104" s="3">
        <v>1.05</v>
      </c>
      <c r="G104" s="3"/>
      <c r="H104" s="2">
        <v>8.9499999999999993</v>
      </c>
    </row>
    <row r="105" spans="1:8" x14ac:dyDescent="0.35">
      <c r="A105" s="18">
        <v>36</v>
      </c>
      <c r="B105" s="7" t="s">
        <v>273</v>
      </c>
      <c r="C105" s="5" t="s">
        <v>56</v>
      </c>
      <c r="D105" s="6">
        <v>41703</v>
      </c>
      <c r="E105" s="4">
        <v>10</v>
      </c>
      <c r="F105" s="3">
        <v>1</v>
      </c>
      <c r="G105" s="3">
        <v>0.1</v>
      </c>
      <c r="H105" s="2">
        <v>8.9</v>
      </c>
    </row>
    <row r="106" spans="1:8" x14ac:dyDescent="0.35">
      <c r="A106" s="18">
        <v>37</v>
      </c>
      <c r="B106" s="18" t="s">
        <v>235</v>
      </c>
      <c r="C106" s="5" t="s">
        <v>18</v>
      </c>
      <c r="D106" s="17">
        <v>41515</v>
      </c>
      <c r="E106" s="4">
        <v>10</v>
      </c>
      <c r="F106" s="3">
        <v>1.1000000000000001</v>
      </c>
      <c r="G106" s="3"/>
      <c r="H106" s="2">
        <v>8.9</v>
      </c>
    </row>
    <row r="107" spans="1:8" x14ac:dyDescent="0.35">
      <c r="A107" s="18">
        <v>38</v>
      </c>
      <c r="B107" s="7" t="s">
        <v>255</v>
      </c>
      <c r="C107" s="5" t="s">
        <v>56</v>
      </c>
      <c r="D107" s="6">
        <v>41283</v>
      </c>
      <c r="E107" s="4">
        <v>10</v>
      </c>
      <c r="F107" s="3">
        <v>0.8</v>
      </c>
      <c r="G107" s="3">
        <v>0.3</v>
      </c>
      <c r="H107" s="2">
        <v>8.8999999999999986</v>
      </c>
    </row>
    <row r="108" spans="1:8" x14ac:dyDescent="0.35">
      <c r="A108" s="18">
        <v>39</v>
      </c>
      <c r="B108" s="7" t="s">
        <v>263</v>
      </c>
      <c r="C108" s="5" t="s">
        <v>56</v>
      </c>
      <c r="D108" s="6">
        <v>41399</v>
      </c>
      <c r="E108" s="4">
        <v>10</v>
      </c>
      <c r="F108" s="3">
        <v>1.05</v>
      </c>
      <c r="G108" s="3">
        <v>0.1</v>
      </c>
      <c r="H108" s="2">
        <v>8.85</v>
      </c>
    </row>
    <row r="109" spans="1:8" x14ac:dyDescent="0.35">
      <c r="A109" s="18">
        <v>40</v>
      </c>
      <c r="B109" s="7" t="s">
        <v>267</v>
      </c>
      <c r="C109" s="5" t="s">
        <v>56</v>
      </c>
      <c r="D109" s="6">
        <v>41740</v>
      </c>
      <c r="E109" s="4">
        <v>10</v>
      </c>
      <c r="F109" s="3">
        <v>0.9</v>
      </c>
      <c r="G109" s="3">
        <v>0.3</v>
      </c>
      <c r="H109" s="2">
        <v>8.7999999999999989</v>
      </c>
    </row>
    <row r="110" spans="1:8" x14ac:dyDescent="0.35">
      <c r="A110" s="18">
        <v>41</v>
      </c>
      <c r="B110" s="7" t="s">
        <v>285</v>
      </c>
      <c r="C110" s="5" t="s">
        <v>18</v>
      </c>
      <c r="D110" s="6">
        <v>41653</v>
      </c>
      <c r="E110" s="4">
        <v>10</v>
      </c>
      <c r="F110" s="3">
        <v>1.25</v>
      </c>
      <c r="G110" s="3"/>
      <c r="H110" s="2">
        <v>8.75</v>
      </c>
    </row>
    <row r="111" spans="1:8" x14ac:dyDescent="0.35">
      <c r="A111" s="18">
        <v>42</v>
      </c>
      <c r="B111" s="7" t="s">
        <v>286</v>
      </c>
      <c r="C111" s="5" t="s">
        <v>88</v>
      </c>
      <c r="D111" s="6">
        <v>41994</v>
      </c>
      <c r="E111" s="4">
        <v>10</v>
      </c>
      <c r="F111" s="3">
        <v>1.3</v>
      </c>
      <c r="G111" s="3"/>
      <c r="H111" s="2">
        <v>8.6999999999999993</v>
      </c>
    </row>
    <row r="112" spans="1:8" x14ac:dyDescent="0.35">
      <c r="A112" s="18">
        <v>43</v>
      </c>
      <c r="B112" s="7" t="s">
        <v>254</v>
      </c>
      <c r="C112" s="5" t="s">
        <v>32</v>
      </c>
      <c r="D112" s="6">
        <v>41954</v>
      </c>
      <c r="E112" s="4">
        <v>10</v>
      </c>
      <c r="F112" s="3">
        <v>1.3</v>
      </c>
      <c r="G112" s="3"/>
      <c r="H112" s="2">
        <v>8.6999999999999993</v>
      </c>
    </row>
    <row r="113" spans="1:8" x14ac:dyDescent="0.35">
      <c r="A113" s="18">
        <v>44</v>
      </c>
      <c r="B113" s="7" t="s">
        <v>259</v>
      </c>
      <c r="C113" s="5" t="s">
        <v>56</v>
      </c>
      <c r="D113" s="6">
        <v>41787</v>
      </c>
      <c r="E113" s="4">
        <v>10</v>
      </c>
      <c r="F113" s="3">
        <v>1.3</v>
      </c>
      <c r="G113" s="3"/>
      <c r="H113" s="2">
        <v>8.6999999999999993</v>
      </c>
    </row>
    <row r="114" spans="1:8" x14ac:dyDescent="0.35">
      <c r="A114" s="18">
        <v>45</v>
      </c>
      <c r="B114" s="7" t="s">
        <v>271</v>
      </c>
      <c r="C114" s="5" t="s">
        <v>56</v>
      </c>
      <c r="D114" s="6">
        <v>41748</v>
      </c>
      <c r="E114" s="4">
        <v>10</v>
      </c>
      <c r="F114" s="3">
        <v>1.3</v>
      </c>
      <c r="G114" s="3"/>
      <c r="H114" s="2">
        <v>8.6999999999999993</v>
      </c>
    </row>
    <row r="115" spans="1:8" x14ac:dyDescent="0.35">
      <c r="A115" s="18">
        <v>46</v>
      </c>
      <c r="B115" s="7" t="s">
        <v>268</v>
      </c>
      <c r="C115" s="5" t="s">
        <v>56</v>
      </c>
      <c r="D115" s="6">
        <v>41705</v>
      </c>
      <c r="E115" s="4">
        <v>10</v>
      </c>
      <c r="F115" s="3">
        <v>1.4</v>
      </c>
      <c r="G115" s="3"/>
      <c r="H115" s="2">
        <v>8.6</v>
      </c>
    </row>
    <row r="116" spans="1:8" x14ac:dyDescent="0.35">
      <c r="A116" s="18">
        <v>47</v>
      </c>
      <c r="B116" s="18" t="s">
        <v>275</v>
      </c>
      <c r="C116" s="5" t="s">
        <v>47</v>
      </c>
      <c r="D116" s="74">
        <v>41701</v>
      </c>
      <c r="E116" s="4">
        <v>10</v>
      </c>
      <c r="F116" s="3">
        <v>1.3</v>
      </c>
      <c r="G116" s="3">
        <v>0.1</v>
      </c>
      <c r="H116" s="2">
        <v>8.6</v>
      </c>
    </row>
    <row r="117" spans="1:8" x14ac:dyDescent="0.35">
      <c r="A117" s="18">
        <v>48</v>
      </c>
      <c r="B117" s="7" t="s">
        <v>265</v>
      </c>
      <c r="C117" s="5" t="s">
        <v>56</v>
      </c>
      <c r="D117" s="6">
        <v>41698</v>
      </c>
      <c r="E117" s="4">
        <v>10</v>
      </c>
      <c r="F117" s="3">
        <v>1.3</v>
      </c>
      <c r="G117" s="3">
        <v>0.1</v>
      </c>
      <c r="H117" s="2">
        <v>8.6</v>
      </c>
    </row>
    <row r="118" spans="1:8" x14ac:dyDescent="0.35">
      <c r="A118" s="18">
        <v>49</v>
      </c>
      <c r="B118" s="7" t="s">
        <v>276</v>
      </c>
      <c r="C118" s="5" t="s">
        <v>56</v>
      </c>
      <c r="D118" s="6">
        <v>41912</v>
      </c>
      <c r="E118" s="4">
        <v>10</v>
      </c>
      <c r="F118" s="3">
        <v>1.425</v>
      </c>
      <c r="G118" s="3"/>
      <c r="H118" s="2">
        <v>8.5749999999999993</v>
      </c>
    </row>
    <row r="119" spans="1:8" x14ac:dyDescent="0.35">
      <c r="A119" s="18">
        <v>50</v>
      </c>
      <c r="B119" s="18" t="s">
        <v>274</v>
      </c>
      <c r="C119" s="5" t="s">
        <v>47</v>
      </c>
      <c r="D119" s="74">
        <v>41563</v>
      </c>
      <c r="E119" s="4">
        <v>10</v>
      </c>
      <c r="F119" s="3">
        <v>1.35</v>
      </c>
      <c r="G119" s="3">
        <v>0.1</v>
      </c>
      <c r="H119" s="2">
        <v>8.5500000000000007</v>
      </c>
    </row>
    <row r="120" spans="1:8" x14ac:dyDescent="0.35">
      <c r="A120" s="18">
        <v>51</v>
      </c>
      <c r="B120" s="7" t="s">
        <v>258</v>
      </c>
      <c r="C120" s="5" t="s">
        <v>47</v>
      </c>
      <c r="D120" s="6">
        <v>41561</v>
      </c>
      <c r="E120" s="4">
        <v>10</v>
      </c>
      <c r="F120" s="3">
        <v>1.35</v>
      </c>
      <c r="G120" s="3">
        <v>0.1</v>
      </c>
      <c r="H120" s="2">
        <v>8.5500000000000007</v>
      </c>
    </row>
    <row r="121" spans="1:8" x14ac:dyDescent="0.35">
      <c r="A121" s="18">
        <v>52</v>
      </c>
      <c r="B121" s="7" t="s">
        <v>287</v>
      </c>
      <c r="C121" s="5" t="s">
        <v>88</v>
      </c>
      <c r="D121" s="6">
        <v>41929</v>
      </c>
      <c r="E121" s="4">
        <v>10</v>
      </c>
      <c r="F121" s="3">
        <v>1.5</v>
      </c>
      <c r="G121" s="3"/>
      <c r="H121" s="2">
        <v>8.5</v>
      </c>
    </row>
    <row r="122" spans="1:8" x14ac:dyDescent="0.35">
      <c r="A122" s="18">
        <v>53</v>
      </c>
      <c r="B122" s="7" t="s">
        <v>283</v>
      </c>
      <c r="C122" s="5" t="s">
        <v>50</v>
      </c>
      <c r="D122" s="6">
        <v>41957</v>
      </c>
      <c r="E122" s="4">
        <v>10</v>
      </c>
      <c r="F122" s="3">
        <v>1.55</v>
      </c>
      <c r="G122" s="3"/>
      <c r="H122" s="2">
        <v>8.4499999999999993</v>
      </c>
    </row>
    <row r="123" spans="1:8" x14ac:dyDescent="0.35">
      <c r="A123" s="18">
        <v>54</v>
      </c>
      <c r="B123" s="7" t="s">
        <v>256</v>
      </c>
      <c r="C123" s="5" t="s">
        <v>47</v>
      </c>
      <c r="D123" s="6">
        <v>41334</v>
      </c>
      <c r="E123" s="4">
        <v>10</v>
      </c>
      <c r="F123" s="3">
        <v>1.45</v>
      </c>
      <c r="G123" s="3">
        <v>0.1</v>
      </c>
      <c r="H123" s="2">
        <v>8.4500000000000011</v>
      </c>
    </row>
    <row r="124" spans="1:8" x14ac:dyDescent="0.35">
      <c r="A124" s="18">
        <v>55</v>
      </c>
      <c r="B124" s="7" t="s">
        <v>291</v>
      </c>
      <c r="C124" s="5" t="s">
        <v>88</v>
      </c>
      <c r="D124" s="6">
        <v>41917</v>
      </c>
      <c r="E124" s="4">
        <v>10</v>
      </c>
      <c r="F124" s="3">
        <v>1.6</v>
      </c>
      <c r="G124" s="3"/>
      <c r="H124" s="2">
        <v>8.4</v>
      </c>
    </row>
    <row r="125" spans="1:8" x14ac:dyDescent="0.35">
      <c r="A125" s="18">
        <v>56</v>
      </c>
      <c r="B125" s="7" t="s">
        <v>280</v>
      </c>
      <c r="C125" s="5" t="s">
        <v>26</v>
      </c>
      <c r="D125" s="6">
        <v>41956</v>
      </c>
      <c r="E125" s="4">
        <v>10</v>
      </c>
      <c r="F125" s="3">
        <v>1.75</v>
      </c>
      <c r="G125" s="3"/>
      <c r="H125" s="2">
        <v>8.25</v>
      </c>
    </row>
    <row r="126" spans="1:8" x14ac:dyDescent="0.35">
      <c r="A126" s="18">
        <v>57</v>
      </c>
      <c r="B126" s="18" t="s">
        <v>279</v>
      </c>
      <c r="C126" s="5" t="s">
        <v>47</v>
      </c>
      <c r="D126" s="17">
        <v>41488</v>
      </c>
      <c r="E126" s="4">
        <v>10</v>
      </c>
      <c r="F126" s="3">
        <v>1.6</v>
      </c>
      <c r="G126" s="3">
        <v>0.2</v>
      </c>
      <c r="H126" s="2">
        <v>8.2000000000000011</v>
      </c>
    </row>
    <row r="127" spans="1:8" x14ac:dyDescent="0.35">
      <c r="A127" s="18">
        <v>58</v>
      </c>
      <c r="B127" s="7" t="s">
        <v>266</v>
      </c>
      <c r="C127" s="5" t="s">
        <v>56</v>
      </c>
      <c r="D127" s="6">
        <v>41558</v>
      </c>
      <c r="E127" s="4">
        <v>9</v>
      </c>
      <c r="F127" s="3">
        <v>0.95</v>
      </c>
      <c r="G127" s="3"/>
      <c r="H127" s="2">
        <v>8.0500000000000007</v>
      </c>
    </row>
    <row r="128" spans="1:8" x14ac:dyDescent="0.35">
      <c r="A128" s="18">
        <v>59</v>
      </c>
      <c r="B128" s="7" t="s">
        <v>281</v>
      </c>
      <c r="C128" s="5" t="s">
        <v>36</v>
      </c>
      <c r="D128" s="6">
        <v>41377</v>
      </c>
      <c r="E128" s="4">
        <v>9</v>
      </c>
      <c r="F128" s="3">
        <v>0.6</v>
      </c>
      <c r="G128" s="3">
        <v>0.5</v>
      </c>
      <c r="H128" s="2">
        <v>7.9</v>
      </c>
    </row>
    <row r="129" spans="1:8" x14ac:dyDescent="0.35">
      <c r="A129" s="18">
        <v>60</v>
      </c>
      <c r="B129" s="7" t="s">
        <v>270</v>
      </c>
      <c r="C129" s="5" t="s">
        <v>56</v>
      </c>
      <c r="D129" s="6">
        <v>41514</v>
      </c>
      <c r="E129" s="4">
        <v>9</v>
      </c>
      <c r="F129" s="3">
        <v>1.3</v>
      </c>
      <c r="G129" s="3"/>
      <c r="H129" s="2">
        <v>7.7</v>
      </c>
    </row>
    <row r="130" spans="1:8" x14ac:dyDescent="0.35">
      <c r="A130" s="18">
        <v>61</v>
      </c>
      <c r="B130" s="7" t="s">
        <v>290</v>
      </c>
      <c r="C130" s="5" t="s">
        <v>26</v>
      </c>
      <c r="D130" s="6">
        <v>41863</v>
      </c>
      <c r="E130" s="4">
        <v>10</v>
      </c>
      <c r="F130" s="3">
        <v>2.2999999999999998</v>
      </c>
      <c r="G130" s="3">
        <v>0.1</v>
      </c>
      <c r="H130" s="2">
        <v>7.6000000000000005</v>
      </c>
    </row>
    <row r="131" spans="1:8" x14ac:dyDescent="0.35">
      <c r="A131" s="18">
        <v>62</v>
      </c>
      <c r="B131" s="7" t="s">
        <v>278</v>
      </c>
      <c r="C131" s="5" t="s">
        <v>56</v>
      </c>
      <c r="D131" s="6">
        <v>41625</v>
      </c>
      <c r="E131" s="4">
        <v>9</v>
      </c>
      <c r="F131" s="3">
        <v>1.3</v>
      </c>
      <c r="G131" s="3">
        <v>0.1</v>
      </c>
      <c r="H131" s="2">
        <v>7.6000000000000005</v>
      </c>
    </row>
    <row r="133" spans="1:8" x14ac:dyDescent="0.35">
      <c r="E133" s="239" t="s">
        <v>4</v>
      </c>
      <c r="F133" s="240"/>
      <c r="G133" s="240"/>
      <c r="H133" s="242"/>
    </row>
    <row r="134" spans="1:8" x14ac:dyDescent="0.35">
      <c r="B134" s="9" t="s">
        <v>6</v>
      </c>
      <c r="C134" s="9" t="s">
        <v>7</v>
      </c>
      <c r="D134" s="9" t="s">
        <v>8</v>
      </c>
      <c r="E134" s="10" t="s">
        <v>9</v>
      </c>
      <c r="F134" s="10" t="s">
        <v>10</v>
      </c>
      <c r="G134" s="10" t="s">
        <v>11</v>
      </c>
      <c r="H134" s="10" t="s">
        <v>13</v>
      </c>
    </row>
    <row r="135" spans="1:8" x14ac:dyDescent="0.35">
      <c r="A135" s="28">
        <v>1</v>
      </c>
      <c r="B135" s="28" t="s">
        <v>231</v>
      </c>
      <c r="C135" s="30" t="s">
        <v>56</v>
      </c>
      <c r="D135" s="31">
        <v>41697</v>
      </c>
      <c r="E135" s="32">
        <v>10</v>
      </c>
      <c r="F135" s="33">
        <v>0.45</v>
      </c>
      <c r="G135" s="33"/>
      <c r="H135" s="34">
        <v>9.5500000000000007</v>
      </c>
    </row>
    <row r="136" spans="1:8" x14ac:dyDescent="0.35">
      <c r="A136" s="28">
        <v>2</v>
      </c>
      <c r="B136" s="29" t="s">
        <v>257</v>
      </c>
      <c r="C136" s="30" t="s">
        <v>56</v>
      </c>
      <c r="D136" s="35">
        <v>41793</v>
      </c>
      <c r="E136" s="32">
        <v>10</v>
      </c>
      <c r="F136" s="33">
        <v>0.5</v>
      </c>
      <c r="G136" s="33"/>
      <c r="H136" s="34">
        <v>9.5</v>
      </c>
    </row>
    <row r="137" spans="1:8" x14ac:dyDescent="0.35">
      <c r="A137" s="28">
        <v>3</v>
      </c>
      <c r="B137" s="29" t="s">
        <v>242</v>
      </c>
      <c r="C137" s="30" t="s">
        <v>32</v>
      </c>
      <c r="D137" s="35">
        <v>41782</v>
      </c>
      <c r="E137" s="32">
        <v>10</v>
      </c>
      <c r="F137" s="33">
        <v>0.5</v>
      </c>
      <c r="G137" s="33"/>
      <c r="H137" s="34">
        <v>9.5</v>
      </c>
    </row>
    <row r="138" spans="1:8" x14ac:dyDescent="0.35">
      <c r="A138" s="28">
        <v>4</v>
      </c>
      <c r="B138" s="29" t="s">
        <v>269</v>
      </c>
      <c r="C138" s="30" t="s">
        <v>32</v>
      </c>
      <c r="D138" s="35">
        <v>41694</v>
      </c>
      <c r="E138" s="32">
        <v>10</v>
      </c>
      <c r="F138" s="33">
        <v>0.5</v>
      </c>
      <c r="G138" s="33"/>
      <c r="H138" s="34">
        <v>9.5</v>
      </c>
    </row>
    <row r="139" spans="1:8" x14ac:dyDescent="0.35">
      <c r="A139" s="28">
        <v>5</v>
      </c>
      <c r="B139" s="29" t="s">
        <v>235</v>
      </c>
      <c r="C139" s="30" t="s">
        <v>18</v>
      </c>
      <c r="D139" s="35">
        <v>41515</v>
      </c>
      <c r="E139" s="32">
        <v>10</v>
      </c>
      <c r="F139" s="33">
        <v>0.5</v>
      </c>
      <c r="G139" s="33"/>
      <c r="H139" s="34">
        <v>9.5</v>
      </c>
    </row>
    <row r="140" spans="1:8" x14ac:dyDescent="0.35">
      <c r="A140" s="19">
        <v>6</v>
      </c>
      <c r="B140" s="25" t="s">
        <v>230</v>
      </c>
      <c r="C140" s="23" t="s">
        <v>47</v>
      </c>
      <c r="D140" s="27">
        <v>41740</v>
      </c>
      <c r="E140" s="24">
        <v>10</v>
      </c>
      <c r="F140" s="21">
        <v>0.52500000000000002</v>
      </c>
      <c r="G140" s="21"/>
      <c r="H140" s="22">
        <v>9.4749999999999996</v>
      </c>
    </row>
    <row r="141" spans="1:8" x14ac:dyDescent="0.35">
      <c r="A141" s="19">
        <v>7</v>
      </c>
      <c r="B141" s="25" t="s">
        <v>248</v>
      </c>
      <c r="C141" s="23" t="s">
        <v>47</v>
      </c>
      <c r="D141" s="20">
        <v>41514</v>
      </c>
      <c r="E141" s="24">
        <v>10</v>
      </c>
      <c r="F141" s="21">
        <v>0.52500000000000002</v>
      </c>
      <c r="G141" s="21"/>
      <c r="H141" s="22">
        <v>9.4749999999999996</v>
      </c>
    </row>
    <row r="142" spans="1:8" x14ac:dyDescent="0.35">
      <c r="A142" s="19">
        <v>8</v>
      </c>
      <c r="B142" s="25" t="s">
        <v>239</v>
      </c>
      <c r="C142" s="23" t="s">
        <v>32</v>
      </c>
      <c r="D142" s="27">
        <v>41943</v>
      </c>
      <c r="E142" s="24">
        <v>10</v>
      </c>
      <c r="F142" s="21">
        <v>0.57499999999999996</v>
      </c>
      <c r="G142" s="21"/>
      <c r="H142" s="22">
        <v>9.4250000000000007</v>
      </c>
    </row>
    <row r="143" spans="1:8" x14ac:dyDescent="0.35">
      <c r="A143" s="19">
        <v>9</v>
      </c>
      <c r="B143" s="19" t="s">
        <v>254</v>
      </c>
      <c r="C143" s="23" t="s">
        <v>32</v>
      </c>
      <c r="D143" s="75">
        <v>41954</v>
      </c>
      <c r="E143" s="24">
        <v>10</v>
      </c>
      <c r="F143" s="21">
        <v>0.6</v>
      </c>
      <c r="G143" s="21"/>
      <c r="H143" s="22">
        <v>9.4</v>
      </c>
    </row>
    <row r="144" spans="1:8" x14ac:dyDescent="0.35">
      <c r="A144" s="19">
        <v>10</v>
      </c>
      <c r="B144" s="25" t="s">
        <v>253</v>
      </c>
      <c r="C144" s="23" t="s">
        <v>32</v>
      </c>
      <c r="D144" s="27">
        <v>41887</v>
      </c>
      <c r="E144" s="24">
        <v>10</v>
      </c>
      <c r="F144" s="21">
        <v>0.6</v>
      </c>
      <c r="G144" s="21"/>
      <c r="H144" s="22">
        <v>9.4</v>
      </c>
    </row>
    <row r="145" spans="1:8" x14ac:dyDescent="0.35">
      <c r="A145" s="18">
        <v>11</v>
      </c>
      <c r="B145" s="7" t="s">
        <v>251</v>
      </c>
      <c r="C145" s="5" t="s">
        <v>18</v>
      </c>
      <c r="D145" s="17">
        <v>41551</v>
      </c>
      <c r="E145" s="4">
        <v>10</v>
      </c>
      <c r="F145" s="3">
        <v>0.6</v>
      </c>
      <c r="G145" s="3"/>
      <c r="H145" s="2">
        <v>9.4</v>
      </c>
    </row>
    <row r="146" spans="1:8" x14ac:dyDescent="0.35">
      <c r="A146" s="18">
        <v>12</v>
      </c>
      <c r="B146" s="7" t="s">
        <v>237</v>
      </c>
      <c r="C146" s="5" t="s">
        <v>54</v>
      </c>
      <c r="D146" s="6">
        <v>41504</v>
      </c>
      <c r="E146" s="4">
        <v>10</v>
      </c>
      <c r="F146" s="3">
        <v>0.6</v>
      </c>
      <c r="G146" s="3"/>
      <c r="H146" s="2">
        <v>9.4</v>
      </c>
    </row>
    <row r="147" spans="1:8" x14ac:dyDescent="0.35">
      <c r="A147" s="18">
        <v>13</v>
      </c>
      <c r="B147" s="18" t="s">
        <v>245</v>
      </c>
      <c r="C147" s="5" t="s">
        <v>32</v>
      </c>
      <c r="D147" s="74">
        <v>41480</v>
      </c>
      <c r="E147" s="4">
        <v>10</v>
      </c>
      <c r="F147" s="3">
        <v>0.6</v>
      </c>
      <c r="G147" s="3"/>
      <c r="H147" s="2">
        <v>9.4</v>
      </c>
    </row>
    <row r="148" spans="1:8" x14ac:dyDescent="0.35">
      <c r="A148" s="18">
        <v>14</v>
      </c>
      <c r="B148" s="7" t="s">
        <v>260</v>
      </c>
      <c r="C148" s="5" t="s">
        <v>56</v>
      </c>
      <c r="D148" s="6">
        <v>41431</v>
      </c>
      <c r="E148" s="4">
        <v>10</v>
      </c>
      <c r="F148" s="3">
        <v>0.6</v>
      </c>
      <c r="G148" s="3"/>
      <c r="H148" s="2">
        <v>9.4</v>
      </c>
    </row>
    <row r="149" spans="1:8" x14ac:dyDescent="0.35">
      <c r="A149" s="18">
        <v>15</v>
      </c>
      <c r="B149" s="7" t="s">
        <v>238</v>
      </c>
      <c r="C149" s="5" t="s">
        <v>56</v>
      </c>
      <c r="D149" s="6">
        <v>41337</v>
      </c>
      <c r="E149" s="4">
        <v>10</v>
      </c>
      <c r="F149" s="3">
        <v>0.6</v>
      </c>
      <c r="G149" s="3"/>
      <c r="H149" s="2">
        <v>9.4</v>
      </c>
    </row>
    <row r="150" spans="1:8" x14ac:dyDescent="0.35">
      <c r="A150" s="18">
        <v>16</v>
      </c>
      <c r="B150" s="7" t="s">
        <v>255</v>
      </c>
      <c r="C150" s="5" t="s">
        <v>56</v>
      </c>
      <c r="D150" s="6">
        <v>41283</v>
      </c>
      <c r="E150" s="4">
        <v>10</v>
      </c>
      <c r="F150" s="3">
        <v>0.6</v>
      </c>
      <c r="G150" s="3"/>
      <c r="H150" s="2">
        <v>9.4</v>
      </c>
    </row>
    <row r="151" spans="1:8" x14ac:dyDescent="0.35">
      <c r="A151" s="18">
        <v>17</v>
      </c>
      <c r="B151" s="18" t="s">
        <v>232</v>
      </c>
      <c r="C151" s="5" t="s">
        <v>233</v>
      </c>
      <c r="D151" s="17">
        <v>41389</v>
      </c>
      <c r="E151" s="4">
        <v>10</v>
      </c>
      <c r="F151" s="3">
        <v>0.65</v>
      </c>
      <c r="G151" s="3"/>
      <c r="H151" s="2">
        <v>9.35</v>
      </c>
    </row>
    <row r="152" spans="1:8" x14ac:dyDescent="0.35">
      <c r="A152" s="18">
        <v>18</v>
      </c>
      <c r="B152" s="18" t="s">
        <v>229</v>
      </c>
      <c r="C152" s="5" t="s">
        <v>18</v>
      </c>
      <c r="D152" s="17">
        <v>41771</v>
      </c>
      <c r="E152" s="4">
        <v>10</v>
      </c>
      <c r="F152" s="3">
        <v>0.7</v>
      </c>
      <c r="G152" s="3"/>
      <c r="H152" s="2">
        <v>9.3000000000000007</v>
      </c>
    </row>
    <row r="153" spans="1:8" x14ac:dyDescent="0.35">
      <c r="A153" s="18">
        <v>19</v>
      </c>
      <c r="B153" s="7" t="s">
        <v>267</v>
      </c>
      <c r="C153" s="5" t="s">
        <v>56</v>
      </c>
      <c r="D153" s="6">
        <v>41740</v>
      </c>
      <c r="E153" s="4">
        <v>10</v>
      </c>
      <c r="F153" s="3">
        <v>0.7</v>
      </c>
      <c r="G153" s="3"/>
      <c r="H153" s="2">
        <v>9.3000000000000007</v>
      </c>
    </row>
    <row r="154" spans="1:8" x14ac:dyDescent="0.35">
      <c r="A154" s="18">
        <v>20</v>
      </c>
      <c r="B154" s="7" t="s">
        <v>234</v>
      </c>
      <c r="C154" s="5" t="s">
        <v>47</v>
      </c>
      <c r="D154" s="6">
        <v>41595</v>
      </c>
      <c r="E154" s="4">
        <v>10</v>
      </c>
      <c r="F154" s="3">
        <v>0.7</v>
      </c>
      <c r="G154" s="3"/>
      <c r="H154" s="2">
        <v>9.3000000000000007</v>
      </c>
    </row>
    <row r="155" spans="1:8" x14ac:dyDescent="0.35">
      <c r="A155" s="18">
        <v>21</v>
      </c>
      <c r="B155" s="7" t="s">
        <v>240</v>
      </c>
      <c r="C155" s="5" t="s">
        <v>54</v>
      </c>
      <c r="D155" s="6">
        <v>41558</v>
      </c>
      <c r="E155" s="4">
        <v>10</v>
      </c>
      <c r="F155" s="3">
        <v>0.7</v>
      </c>
      <c r="G155" s="3"/>
      <c r="H155" s="2">
        <v>9.3000000000000007</v>
      </c>
    </row>
    <row r="156" spans="1:8" x14ac:dyDescent="0.35">
      <c r="A156" s="18">
        <v>22</v>
      </c>
      <c r="B156" s="18" t="s">
        <v>252</v>
      </c>
      <c r="C156" s="5" t="s">
        <v>233</v>
      </c>
      <c r="D156" s="17">
        <v>41542</v>
      </c>
      <c r="E156" s="4">
        <v>10</v>
      </c>
      <c r="F156" s="3">
        <v>0.7</v>
      </c>
      <c r="G156" s="3"/>
      <c r="H156" s="2">
        <v>9.3000000000000007</v>
      </c>
    </row>
    <row r="157" spans="1:8" x14ac:dyDescent="0.35">
      <c r="A157" s="18">
        <v>23</v>
      </c>
      <c r="B157" s="7" t="s">
        <v>246</v>
      </c>
      <c r="C157" s="5" t="s">
        <v>32</v>
      </c>
      <c r="D157" s="6">
        <v>41383</v>
      </c>
      <c r="E157" s="4">
        <v>10</v>
      </c>
      <c r="F157" s="3">
        <v>0.7</v>
      </c>
      <c r="G157" s="3"/>
      <c r="H157" s="2">
        <v>9.3000000000000007</v>
      </c>
    </row>
    <row r="158" spans="1:8" x14ac:dyDescent="0.35">
      <c r="A158" s="18">
        <v>24</v>
      </c>
      <c r="B158" s="7" t="s">
        <v>268</v>
      </c>
      <c r="C158" s="5" t="s">
        <v>56</v>
      </c>
      <c r="D158" s="6">
        <v>41705</v>
      </c>
      <c r="E158" s="4">
        <v>10</v>
      </c>
      <c r="F158" s="3">
        <v>0.77500000000000002</v>
      </c>
      <c r="G158" s="3"/>
      <c r="H158" s="2">
        <v>9.2249999999999996</v>
      </c>
    </row>
    <row r="159" spans="1:8" x14ac:dyDescent="0.35">
      <c r="A159" s="18">
        <v>25</v>
      </c>
      <c r="B159" s="7" t="s">
        <v>241</v>
      </c>
      <c r="C159" s="5" t="s">
        <v>56</v>
      </c>
      <c r="D159" s="6">
        <v>41889</v>
      </c>
      <c r="E159" s="4">
        <v>10</v>
      </c>
      <c r="F159" s="3">
        <v>0.8</v>
      </c>
      <c r="G159" s="3"/>
      <c r="H159" s="2">
        <v>9.1999999999999993</v>
      </c>
    </row>
    <row r="160" spans="1:8" x14ac:dyDescent="0.35">
      <c r="A160" s="18">
        <v>26</v>
      </c>
      <c r="B160" s="7" t="s">
        <v>259</v>
      </c>
      <c r="C160" s="5" t="s">
        <v>56</v>
      </c>
      <c r="D160" s="6">
        <v>41787</v>
      </c>
      <c r="E160" s="4">
        <v>10</v>
      </c>
      <c r="F160" s="3">
        <v>0.8</v>
      </c>
      <c r="G160" s="3"/>
      <c r="H160" s="2">
        <v>9.1999999999999993</v>
      </c>
    </row>
    <row r="161" spans="1:8" x14ac:dyDescent="0.35">
      <c r="A161" s="18">
        <v>27</v>
      </c>
      <c r="B161" s="18" t="s">
        <v>272</v>
      </c>
      <c r="C161" s="5" t="s">
        <v>18</v>
      </c>
      <c r="D161" s="17">
        <v>41753</v>
      </c>
      <c r="E161" s="4">
        <v>10</v>
      </c>
      <c r="F161" s="3">
        <v>0.8</v>
      </c>
      <c r="G161" s="3"/>
      <c r="H161" s="2">
        <v>9.1999999999999993</v>
      </c>
    </row>
    <row r="162" spans="1:8" x14ac:dyDescent="0.35">
      <c r="A162" s="18">
        <v>28</v>
      </c>
      <c r="B162" s="7" t="s">
        <v>265</v>
      </c>
      <c r="C162" s="5" t="s">
        <v>56</v>
      </c>
      <c r="D162" s="6">
        <v>41698</v>
      </c>
      <c r="E162" s="4">
        <v>10</v>
      </c>
      <c r="F162" s="3">
        <v>0.8</v>
      </c>
      <c r="G162" s="3"/>
      <c r="H162" s="2">
        <v>9.1999999999999993</v>
      </c>
    </row>
    <row r="163" spans="1:8" x14ac:dyDescent="0.35">
      <c r="A163" s="18">
        <v>29</v>
      </c>
      <c r="B163" s="7" t="s">
        <v>263</v>
      </c>
      <c r="C163" s="5" t="s">
        <v>56</v>
      </c>
      <c r="D163" s="6">
        <v>41399</v>
      </c>
      <c r="E163" s="4">
        <v>10</v>
      </c>
      <c r="F163" s="3">
        <v>0.8</v>
      </c>
      <c r="G163" s="3"/>
      <c r="H163" s="2">
        <v>9.1999999999999993</v>
      </c>
    </row>
    <row r="164" spans="1:8" x14ac:dyDescent="0.35">
      <c r="A164" s="18">
        <v>30</v>
      </c>
      <c r="B164" s="7" t="s">
        <v>236</v>
      </c>
      <c r="C164" s="5" t="s">
        <v>18</v>
      </c>
      <c r="D164" s="6">
        <v>41325</v>
      </c>
      <c r="E164" s="4">
        <v>10</v>
      </c>
      <c r="F164" s="3">
        <v>0.8</v>
      </c>
      <c r="G164" s="3"/>
      <c r="H164" s="2">
        <v>9.1999999999999993</v>
      </c>
    </row>
    <row r="165" spans="1:8" x14ac:dyDescent="0.35">
      <c r="A165" s="18">
        <v>31</v>
      </c>
      <c r="B165" s="7" t="s">
        <v>278</v>
      </c>
      <c r="C165" s="5" t="s">
        <v>56</v>
      </c>
      <c r="D165" s="6">
        <v>41625</v>
      </c>
      <c r="E165" s="4">
        <v>10</v>
      </c>
      <c r="F165" s="3">
        <v>0.85</v>
      </c>
      <c r="G165" s="3"/>
      <c r="H165" s="2">
        <v>9.15</v>
      </c>
    </row>
    <row r="166" spans="1:8" x14ac:dyDescent="0.35">
      <c r="A166" s="18">
        <v>32</v>
      </c>
      <c r="B166" s="7" t="s">
        <v>247</v>
      </c>
      <c r="C166" s="5" t="s">
        <v>18</v>
      </c>
      <c r="D166" s="6">
        <v>41466</v>
      </c>
      <c r="E166" s="4">
        <v>10</v>
      </c>
      <c r="F166" s="3">
        <v>0.85</v>
      </c>
      <c r="G166" s="3"/>
      <c r="H166" s="2">
        <v>9.15</v>
      </c>
    </row>
    <row r="167" spans="1:8" x14ac:dyDescent="0.35">
      <c r="A167" s="18">
        <v>33</v>
      </c>
      <c r="B167" s="18" t="s">
        <v>249</v>
      </c>
      <c r="C167" s="5" t="s">
        <v>233</v>
      </c>
      <c r="D167" s="17">
        <v>41289</v>
      </c>
      <c r="E167" s="4">
        <v>10</v>
      </c>
      <c r="F167" s="3">
        <v>0.85</v>
      </c>
      <c r="G167" s="3"/>
      <c r="H167" s="2">
        <v>9.15</v>
      </c>
    </row>
    <row r="168" spans="1:8" x14ac:dyDescent="0.35">
      <c r="A168" s="18">
        <v>34</v>
      </c>
      <c r="B168" s="7" t="s">
        <v>261</v>
      </c>
      <c r="C168" s="5" t="s">
        <v>83</v>
      </c>
      <c r="D168" s="6">
        <v>41882</v>
      </c>
      <c r="E168" s="4">
        <v>10</v>
      </c>
      <c r="F168" s="3">
        <v>0.9</v>
      </c>
      <c r="G168" s="3"/>
      <c r="H168" s="2">
        <v>9.1</v>
      </c>
    </row>
    <row r="169" spans="1:8" x14ac:dyDescent="0.35">
      <c r="A169" s="18">
        <v>35</v>
      </c>
      <c r="B169" s="7" t="s">
        <v>250</v>
      </c>
      <c r="C169" s="5" t="s">
        <v>56</v>
      </c>
      <c r="D169" s="6">
        <v>41788</v>
      </c>
      <c r="E169" s="4">
        <v>10</v>
      </c>
      <c r="F169" s="3">
        <v>0.9</v>
      </c>
      <c r="G169" s="3"/>
      <c r="H169" s="2">
        <v>9.1</v>
      </c>
    </row>
    <row r="170" spans="1:8" x14ac:dyDescent="0.35">
      <c r="A170" s="18">
        <v>36</v>
      </c>
      <c r="B170" s="7" t="s">
        <v>270</v>
      </c>
      <c r="C170" s="5" t="s">
        <v>56</v>
      </c>
      <c r="D170" s="6">
        <v>41514</v>
      </c>
      <c r="E170" s="4">
        <v>10</v>
      </c>
      <c r="F170" s="3">
        <v>0.9</v>
      </c>
      <c r="G170" s="3"/>
      <c r="H170" s="2">
        <v>9.1</v>
      </c>
    </row>
    <row r="171" spans="1:8" x14ac:dyDescent="0.35">
      <c r="A171" s="18">
        <v>37</v>
      </c>
      <c r="B171" s="7" t="s">
        <v>256</v>
      </c>
      <c r="C171" s="5" t="s">
        <v>47</v>
      </c>
      <c r="D171" s="6">
        <v>41334</v>
      </c>
      <c r="E171" s="4">
        <v>10</v>
      </c>
      <c r="F171" s="3">
        <v>0.9</v>
      </c>
      <c r="G171" s="3"/>
      <c r="H171" s="2">
        <v>9.1</v>
      </c>
    </row>
    <row r="172" spans="1:8" x14ac:dyDescent="0.35">
      <c r="A172" s="18">
        <v>38</v>
      </c>
      <c r="B172" s="7" t="s">
        <v>264</v>
      </c>
      <c r="C172" s="5" t="s">
        <v>83</v>
      </c>
      <c r="D172" s="6">
        <v>41991</v>
      </c>
      <c r="E172" s="4">
        <v>10</v>
      </c>
      <c r="F172" s="3">
        <v>1</v>
      </c>
      <c r="G172" s="3"/>
      <c r="H172" s="2">
        <v>9</v>
      </c>
    </row>
    <row r="173" spans="1:8" x14ac:dyDescent="0.35">
      <c r="A173" s="18">
        <v>39</v>
      </c>
      <c r="B173" s="7" t="s">
        <v>271</v>
      </c>
      <c r="C173" s="5" t="s">
        <v>56</v>
      </c>
      <c r="D173" s="6">
        <v>41748</v>
      </c>
      <c r="E173" s="4">
        <v>10</v>
      </c>
      <c r="F173" s="3">
        <v>1</v>
      </c>
      <c r="G173" s="3"/>
      <c r="H173" s="2">
        <v>9</v>
      </c>
    </row>
    <row r="174" spans="1:8" x14ac:dyDescent="0.35">
      <c r="A174" s="18">
        <v>40</v>
      </c>
      <c r="B174" s="7" t="s">
        <v>285</v>
      </c>
      <c r="C174" s="5" t="s">
        <v>18</v>
      </c>
      <c r="D174" s="6">
        <v>41653</v>
      </c>
      <c r="E174" s="4">
        <v>10</v>
      </c>
      <c r="F174" s="3">
        <v>1</v>
      </c>
      <c r="G174" s="3"/>
      <c r="H174" s="2">
        <v>9</v>
      </c>
    </row>
    <row r="175" spans="1:8" x14ac:dyDescent="0.35">
      <c r="A175" s="18">
        <v>41</v>
      </c>
      <c r="B175" s="7" t="s">
        <v>266</v>
      </c>
      <c r="C175" s="5" t="s">
        <v>56</v>
      </c>
      <c r="D175" s="6">
        <v>41558</v>
      </c>
      <c r="E175" s="4">
        <v>10</v>
      </c>
      <c r="F175" s="3">
        <v>1</v>
      </c>
      <c r="G175" s="3"/>
      <c r="H175" s="2">
        <v>9</v>
      </c>
    </row>
    <row r="176" spans="1:8" x14ac:dyDescent="0.35">
      <c r="A176" s="18">
        <v>42</v>
      </c>
      <c r="B176" s="7" t="s">
        <v>286</v>
      </c>
      <c r="C176" s="5" t="s">
        <v>88</v>
      </c>
      <c r="D176" s="6">
        <v>41994</v>
      </c>
      <c r="E176" s="4">
        <v>10</v>
      </c>
      <c r="F176" s="3">
        <v>1.1000000000000001</v>
      </c>
      <c r="G176" s="3"/>
      <c r="H176" s="2">
        <v>8.9</v>
      </c>
    </row>
    <row r="177" spans="1:8" x14ac:dyDescent="0.35">
      <c r="A177" s="18">
        <v>43</v>
      </c>
      <c r="B177" s="7" t="s">
        <v>283</v>
      </c>
      <c r="C177" s="5" t="s">
        <v>50</v>
      </c>
      <c r="D177" s="6">
        <v>41957</v>
      </c>
      <c r="E177" s="4">
        <v>10</v>
      </c>
      <c r="F177" s="3">
        <v>1.1000000000000001</v>
      </c>
      <c r="G177" s="3"/>
      <c r="H177" s="2">
        <v>8.9</v>
      </c>
    </row>
    <row r="178" spans="1:8" x14ac:dyDescent="0.35">
      <c r="A178" s="18">
        <v>44</v>
      </c>
      <c r="B178" s="7" t="s">
        <v>280</v>
      </c>
      <c r="C178" s="5" t="s">
        <v>26</v>
      </c>
      <c r="D178" s="6">
        <v>41956</v>
      </c>
      <c r="E178" s="4">
        <v>10</v>
      </c>
      <c r="F178" s="3">
        <v>1.1000000000000001</v>
      </c>
      <c r="G178" s="3"/>
      <c r="H178" s="2">
        <v>8.9</v>
      </c>
    </row>
    <row r="179" spans="1:8" x14ac:dyDescent="0.35">
      <c r="A179" s="18">
        <v>45</v>
      </c>
      <c r="B179" s="7" t="s">
        <v>243</v>
      </c>
      <c r="C179" s="5" t="s">
        <v>56</v>
      </c>
      <c r="D179" s="6">
        <v>41382</v>
      </c>
      <c r="E179" s="4">
        <v>10</v>
      </c>
      <c r="F179" s="3">
        <v>1.1000000000000001</v>
      </c>
      <c r="G179" s="3"/>
      <c r="H179" s="2">
        <v>8.9</v>
      </c>
    </row>
    <row r="180" spans="1:8" x14ac:dyDescent="0.35">
      <c r="A180" s="18">
        <v>46</v>
      </c>
      <c r="B180" s="7" t="s">
        <v>258</v>
      </c>
      <c r="C180" s="5" t="s">
        <v>47</v>
      </c>
      <c r="D180" s="6">
        <v>41561</v>
      </c>
      <c r="E180" s="4">
        <v>10</v>
      </c>
      <c r="F180" s="3">
        <v>1.1499999999999999</v>
      </c>
      <c r="G180" s="3"/>
      <c r="H180" s="2">
        <v>8.85</v>
      </c>
    </row>
    <row r="181" spans="1:8" x14ac:dyDescent="0.35">
      <c r="A181" s="18">
        <v>47</v>
      </c>
      <c r="B181" s="18" t="s">
        <v>262</v>
      </c>
      <c r="C181" s="5" t="s">
        <v>47</v>
      </c>
      <c r="D181" s="74">
        <v>41979</v>
      </c>
      <c r="E181" s="4">
        <v>10</v>
      </c>
      <c r="F181" s="3">
        <v>1.2</v>
      </c>
      <c r="G181" s="3"/>
      <c r="H181" s="2">
        <v>8.8000000000000007</v>
      </c>
    </row>
    <row r="182" spans="1:8" x14ac:dyDescent="0.35">
      <c r="A182" s="18">
        <v>48</v>
      </c>
      <c r="B182" s="7" t="s">
        <v>287</v>
      </c>
      <c r="C182" s="5" t="s">
        <v>88</v>
      </c>
      <c r="D182" s="6">
        <v>41929</v>
      </c>
      <c r="E182" s="4">
        <v>10</v>
      </c>
      <c r="F182" s="3">
        <v>1.2</v>
      </c>
      <c r="G182" s="3"/>
      <c r="H182" s="2">
        <v>8.8000000000000007</v>
      </c>
    </row>
    <row r="183" spans="1:8" x14ac:dyDescent="0.35">
      <c r="A183" s="18">
        <v>49</v>
      </c>
      <c r="B183" s="7" t="s">
        <v>276</v>
      </c>
      <c r="C183" s="5" t="s">
        <v>56</v>
      </c>
      <c r="D183" s="6">
        <v>41912</v>
      </c>
      <c r="E183" s="4">
        <v>10</v>
      </c>
      <c r="F183" s="3">
        <v>1.2</v>
      </c>
      <c r="G183" s="3"/>
      <c r="H183" s="2">
        <v>8.8000000000000007</v>
      </c>
    </row>
    <row r="184" spans="1:8" x14ac:dyDescent="0.35">
      <c r="A184" s="18">
        <v>50</v>
      </c>
      <c r="B184" s="7" t="s">
        <v>284</v>
      </c>
      <c r="C184" s="5" t="s">
        <v>88</v>
      </c>
      <c r="D184" s="6">
        <v>41706</v>
      </c>
      <c r="E184" s="4">
        <v>10</v>
      </c>
      <c r="F184" s="3">
        <v>1.2</v>
      </c>
      <c r="G184" s="3"/>
      <c r="H184" s="2">
        <v>8.8000000000000007</v>
      </c>
    </row>
    <row r="185" spans="1:8" x14ac:dyDescent="0.35">
      <c r="A185" s="18">
        <v>51</v>
      </c>
      <c r="B185" s="18" t="s">
        <v>282</v>
      </c>
      <c r="C185" s="5" t="s">
        <v>233</v>
      </c>
      <c r="D185" s="17">
        <v>41275</v>
      </c>
      <c r="E185" s="4">
        <v>10</v>
      </c>
      <c r="F185" s="3">
        <v>1.2</v>
      </c>
      <c r="G185" s="3"/>
      <c r="H185" s="2">
        <v>8.8000000000000007</v>
      </c>
    </row>
    <row r="186" spans="1:8" x14ac:dyDescent="0.35">
      <c r="A186" s="18">
        <v>52</v>
      </c>
      <c r="B186" s="46" t="s">
        <v>244</v>
      </c>
      <c r="C186" s="5" t="s">
        <v>233</v>
      </c>
      <c r="D186" s="45">
        <v>41401</v>
      </c>
      <c r="E186" s="4">
        <v>10</v>
      </c>
      <c r="F186" s="3">
        <v>1.2250000000000001</v>
      </c>
      <c r="G186" s="3"/>
      <c r="H186" s="2">
        <v>8.7750000000000004</v>
      </c>
    </row>
    <row r="187" spans="1:8" x14ac:dyDescent="0.35">
      <c r="A187" s="18">
        <v>53</v>
      </c>
      <c r="B187" s="7" t="s">
        <v>273</v>
      </c>
      <c r="C187" s="5" t="s">
        <v>56</v>
      </c>
      <c r="D187" s="6">
        <v>41703</v>
      </c>
      <c r="E187" s="4">
        <v>9</v>
      </c>
      <c r="F187" s="3">
        <v>0.35</v>
      </c>
      <c r="G187" s="3"/>
      <c r="H187" s="2">
        <v>8.65</v>
      </c>
    </row>
    <row r="188" spans="1:8" x14ac:dyDescent="0.35">
      <c r="A188" s="18">
        <v>54</v>
      </c>
      <c r="B188" s="7" t="s">
        <v>281</v>
      </c>
      <c r="C188" s="5" t="s">
        <v>36</v>
      </c>
      <c r="D188" s="6">
        <v>41377</v>
      </c>
      <c r="E188" s="4">
        <v>10</v>
      </c>
      <c r="F188" s="3">
        <v>1.35</v>
      </c>
      <c r="G188" s="3"/>
      <c r="H188" s="2">
        <v>8.65</v>
      </c>
    </row>
    <row r="189" spans="1:8" x14ac:dyDescent="0.35">
      <c r="A189" s="18">
        <v>55</v>
      </c>
      <c r="B189" s="7" t="s">
        <v>290</v>
      </c>
      <c r="C189" s="5" t="s">
        <v>26</v>
      </c>
      <c r="D189" s="6">
        <v>41863</v>
      </c>
      <c r="E189" s="4">
        <v>10</v>
      </c>
      <c r="F189" s="3">
        <v>1.5</v>
      </c>
      <c r="G189" s="3"/>
      <c r="H189" s="2">
        <v>8.5</v>
      </c>
    </row>
    <row r="190" spans="1:8" x14ac:dyDescent="0.35">
      <c r="A190" s="18">
        <v>56</v>
      </c>
      <c r="B190" s="7" t="s">
        <v>288</v>
      </c>
      <c r="C190" s="5" t="s">
        <v>88</v>
      </c>
      <c r="D190" s="6">
        <v>41863</v>
      </c>
      <c r="E190" s="4">
        <v>9</v>
      </c>
      <c r="F190" s="3">
        <v>0.8</v>
      </c>
      <c r="G190" s="3"/>
      <c r="H190" s="2">
        <v>8.1999999999999993</v>
      </c>
    </row>
    <row r="191" spans="1:8" x14ac:dyDescent="0.35">
      <c r="A191" s="18">
        <v>57</v>
      </c>
      <c r="B191" s="18" t="s">
        <v>279</v>
      </c>
      <c r="C191" s="5" t="s">
        <v>47</v>
      </c>
      <c r="D191" s="17">
        <v>41488</v>
      </c>
      <c r="E191" s="4">
        <v>9</v>
      </c>
      <c r="F191" s="3">
        <v>0.5</v>
      </c>
      <c r="G191" s="3">
        <v>0.3</v>
      </c>
      <c r="H191" s="2">
        <v>8.1999999999999993</v>
      </c>
    </row>
    <row r="192" spans="1:8" x14ac:dyDescent="0.35">
      <c r="A192" s="18">
        <v>58</v>
      </c>
      <c r="B192" s="18" t="s">
        <v>275</v>
      </c>
      <c r="C192" s="5" t="s">
        <v>47</v>
      </c>
      <c r="D192" s="74">
        <v>41701</v>
      </c>
      <c r="E192" s="4">
        <v>9</v>
      </c>
      <c r="F192" s="3">
        <v>0.625</v>
      </c>
      <c r="G192" s="3">
        <v>0.3</v>
      </c>
      <c r="H192" s="2">
        <v>8.0749999999999993</v>
      </c>
    </row>
    <row r="193" spans="1:8" x14ac:dyDescent="0.35">
      <c r="A193" s="18">
        <v>59</v>
      </c>
      <c r="B193" s="18" t="s">
        <v>274</v>
      </c>
      <c r="C193" s="5" t="s">
        <v>47</v>
      </c>
      <c r="D193" s="74">
        <v>41563</v>
      </c>
      <c r="E193" s="4">
        <v>9</v>
      </c>
      <c r="F193" s="3">
        <v>0.875</v>
      </c>
      <c r="G193" s="3">
        <v>0.3</v>
      </c>
      <c r="H193" s="2">
        <v>7.8250000000000002</v>
      </c>
    </row>
    <row r="194" spans="1:8" x14ac:dyDescent="0.35">
      <c r="A194" s="18">
        <v>60</v>
      </c>
      <c r="B194" s="7" t="s">
        <v>289</v>
      </c>
      <c r="C194" s="5" t="s">
        <v>56</v>
      </c>
      <c r="D194" s="6">
        <v>41704</v>
      </c>
      <c r="E194" s="4">
        <v>9</v>
      </c>
      <c r="F194" s="3">
        <v>1.2</v>
      </c>
      <c r="G194" s="3"/>
      <c r="H194" s="2">
        <v>7.8</v>
      </c>
    </row>
    <row r="195" spans="1:8" x14ac:dyDescent="0.35">
      <c r="A195" s="18">
        <v>61</v>
      </c>
      <c r="B195" s="7" t="s">
        <v>277</v>
      </c>
      <c r="C195" s="5" t="s">
        <v>47</v>
      </c>
      <c r="D195" s="6">
        <v>41413</v>
      </c>
      <c r="E195" s="4">
        <v>9</v>
      </c>
      <c r="F195" s="3">
        <v>1.0249999999999999</v>
      </c>
      <c r="G195" s="3">
        <v>0.3</v>
      </c>
      <c r="H195" s="2">
        <v>7.6749999999999998</v>
      </c>
    </row>
    <row r="196" spans="1:8" x14ac:dyDescent="0.35">
      <c r="A196" s="18">
        <v>62</v>
      </c>
      <c r="B196" s="7" t="s">
        <v>291</v>
      </c>
      <c r="C196" s="5" t="s">
        <v>88</v>
      </c>
      <c r="D196" s="6">
        <v>41917</v>
      </c>
      <c r="E196" s="4">
        <v>9</v>
      </c>
      <c r="F196" s="3">
        <v>1.5</v>
      </c>
      <c r="G196" s="3">
        <v>0.3</v>
      </c>
      <c r="H196" s="2">
        <v>7.2</v>
      </c>
    </row>
    <row r="198" spans="1:8" x14ac:dyDescent="0.35">
      <c r="E198" s="234" t="s">
        <v>5</v>
      </c>
      <c r="F198" s="234"/>
      <c r="G198" s="234"/>
      <c r="H198" s="234"/>
    </row>
    <row r="199" spans="1:8" ht="29" x14ac:dyDescent="0.35">
      <c r="B199" s="9" t="s">
        <v>6</v>
      </c>
      <c r="C199" s="9" t="s">
        <v>7</v>
      </c>
      <c r="D199" s="9" t="s">
        <v>8</v>
      </c>
      <c r="E199" s="14" t="s">
        <v>9</v>
      </c>
      <c r="F199" s="14" t="s">
        <v>14</v>
      </c>
      <c r="G199" s="14" t="s">
        <v>11</v>
      </c>
      <c r="H199" s="14" t="s">
        <v>15</v>
      </c>
    </row>
    <row r="200" spans="1:8" x14ac:dyDescent="0.35">
      <c r="A200" s="28">
        <v>1</v>
      </c>
      <c r="B200" s="28" t="s">
        <v>259</v>
      </c>
      <c r="C200" s="30" t="s">
        <v>56</v>
      </c>
      <c r="D200" s="31">
        <v>41787</v>
      </c>
      <c r="E200" s="32">
        <v>10</v>
      </c>
      <c r="F200" s="33">
        <v>0.35</v>
      </c>
      <c r="G200" s="33"/>
      <c r="H200" s="34">
        <v>9.65</v>
      </c>
    </row>
    <row r="201" spans="1:8" x14ac:dyDescent="0.35">
      <c r="A201" s="28">
        <v>2</v>
      </c>
      <c r="B201" s="29" t="s">
        <v>250</v>
      </c>
      <c r="C201" s="30" t="s">
        <v>56</v>
      </c>
      <c r="D201" s="35">
        <v>41788</v>
      </c>
      <c r="E201" s="32">
        <v>10</v>
      </c>
      <c r="F201" s="33">
        <v>0.4</v>
      </c>
      <c r="G201" s="33"/>
      <c r="H201" s="34">
        <v>9.6</v>
      </c>
    </row>
    <row r="202" spans="1:8" x14ac:dyDescent="0.35">
      <c r="A202" s="28">
        <v>3</v>
      </c>
      <c r="B202" s="29" t="s">
        <v>252</v>
      </c>
      <c r="C202" s="30" t="s">
        <v>233</v>
      </c>
      <c r="D202" s="35">
        <v>41542</v>
      </c>
      <c r="E202" s="32">
        <v>10</v>
      </c>
      <c r="F202" s="33">
        <v>0.4</v>
      </c>
      <c r="G202" s="33"/>
      <c r="H202" s="34">
        <v>9.6</v>
      </c>
    </row>
    <row r="203" spans="1:8" x14ac:dyDescent="0.35">
      <c r="A203" s="28">
        <v>4</v>
      </c>
      <c r="B203" s="29" t="s">
        <v>229</v>
      </c>
      <c r="C203" s="30" t="s">
        <v>18</v>
      </c>
      <c r="D203" s="35">
        <v>41771</v>
      </c>
      <c r="E203" s="32">
        <v>10</v>
      </c>
      <c r="F203" s="33">
        <v>0.45</v>
      </c>
      <c r="G203" s="33"/>
      <c r="H203" s="34">
        <v>9.5500000000000007</v>
      </c>
    </row>
    <row r="204" spans="1:8" x14ac:dyDescent="0.35">
      <c r="A204" s="28">
        <v>5</v>
      </c>
      <c r="B204" s="29" t="s">
        <v>230</v>
      </c>
      <c r="C204" s="30" t="s">
        <v>47</v>
      </c>
      <c r="D204" s="35">
        <v>41740</v>
      </c>
      <c r="E204" s="32">
        <v>10</v>
      </c>
      <c r="F204" s="33">
        <v>0.5</v>
      </c>
      <c r="G204" s="33"/>
      <c r="H204" s="34">
        <v>9.5</v>
      </c>
    </row>
    <row r="205" spans="1:8" x14ac:dyDescent="0.35">
      <c r="A205" s="19">
        <v>6</v>
      </c>
      <c r="B205" s="25" t="s">
        <v>244</v>
      </c>
      <c r="C205" s="23" t="s">
        <v>233</v>
      </c>
      <c r="D205" s="27">
        <v>41401</v>
      </c>
      <c r="E205" s="24">
        <v>10</v>
      </c>
      <c r="F205" s="21">
        <v>0.5</v>
      </c>
      <c r="G205" s="21"/>
      <c r="H205" s="22">
        <v>9.5</v>
      </c>
    </row>
    <row r="206" spans="1:8" x14ac:dyDescent="0.35">
      <c r="A206" s="19">
        <v>7</v>
      </c>
      <c r="B206" s="25" t="s">
        <v>246</v>
      </c>
      <c r="C206" s="23" t="s">
        <v>32</v>
      </c>
      <c r="D206" s="20">
        <v>41383</v>
      </c>
      <c r="E206" s="24">
        <v>10</v>
      </c>
      <c r="F206" s="21">
        <v>0.5</v>
      </c>
      <c r="G206" s="21"/>
      <c r="H206" s="22">
        <v>9.5</v>
      </c>
    </row>
    <row r="207" spans="1:8" x14ac:dyDescent="0.35">
      <c r="A207" s="19">
        <v>8</v>
      </c>
      <c r="B207" s="25" t="s">
        <v>256</v>
      </c>
      <c r="C207" s="23" t="s">
        <v>47</v>
      </c>
      <c r="D207" s="27">
        <v>41334</v>
      </c>
      <c r="E207" s="24">
        <v>10</v>
      </c>
      <c r="F207" s="21">
        <v>0.6</v>
      </c>
      <c r="G207" s="21"/>
      <c r="H207" s="22">
        <v>9.4</v>
      </c>
    </row>
    <row r="208" spans="1:8" x14ac:dyDescent="0.35">
      <c r="A208" s="19">
        <v>9</v>
      </c>
      <c r="B208" s="19" t="s">
        <v>255</v>
      </c>
      <c r="C208" s="23" t="s">
        <v>56</v>
      </c>
      <c r="D208" s="75">
        <v>41283</v>
      </c>
      <c r="E208" s="24">
        <v>9.5</v>
      </c>
      <c r="F208" s="21">
        <v>0.1</v>
      </c>
      <c r="G208" s="21"/>
      <c r="H208" s="22">
        <v>9.4</v>
      </c>
    </row>
    <row r="209" spans="1:8" x14ac:dyDescent="0.35">
      <c r="A209" s="19">
        <v>10</v>
      </c>
      <c r="B209" s="25" t="s">
        <v>234</v>
      </c>
      <c r="C209" s="23" t="s">
        <v>47</v>
      </c>
      <c r="D209" s="27">
        <v>41595</v>
      </c>
      <c r="E209" s="24">
        <v>10</v>
      </c>
      <c r="F209" s="21">
        <v>0.65</v>
      </c>
      <c r="G209" s="21"/>
      <c r="H209" s="22">
        <v>9.35</v>
      </c>
    </row>
    <row r="210" spans="1:8" x14ac:dyDescent="0.35">
      <c r="A210" s="18">
        <v>11</v>
      </c>
      <c r="B210" s="7" t="s">
        <v>258</v>
      </c>
      <c r="C210" s="5" t="s">
        <v>47</v>
      </c>
      <c r="D210" s="6">
        <v>41561</v>
      </c>
      <c r="E210" s="4">
        <v>10</v>
      </c>
      <c r="F210" s="3">
        <v>0.65</v>
      </c>
      <c r="G210" s="3"/>
      <c r="H210" s="2">
        <v>9.35</v>
      </c>
    </row>
    <row r="211" spans="1:8" x14ac:dyDescent="0.35">
      <c r="A211" s="18">
        <v>12</v>
      </c>
      <c r="B211" s="18" t="s">
        <v>235</v>
      </c>
      <c r="C211" s="5" t="s">
        <v>18</v>
      </c>
      <c r="D211" s="17">
        <v>41515</v>
      </c>
      <c r="E211" s="4">
        <v>10</v>
      </c>
      <c r="F211" s="3">
        <v>0.65</v>
      </c>
      <c r="G211" s="3"/>
      <c r="H211" s="2">
        <v>9.35</v>
      </c>
    </row>
    <row r="212" spans="1:8" x14ac:dyDescent="0.35">
      <c r="A212" s="18">
        <v>13</v>
      </c>
      <c r="B212" s="7" t="s">
        <v>237</v>
      </c>
      <c r="C212" s="5" t="s">
        <v>54</v>
      </c>
      <c r="D212" s="6">
        <v>41504</v>
      </c>
      <c r="E212" s="4">
        <v>10</v>
      </c>
      <c r="F212" s="3">
        <v>0.65</v>
      </c>
      <c r="G212" s="3"/>
      <c r="H212" s="2">
        <v>9.35</v>
      </c>
    </row>
    <row r="213" spans="1:8" x14ac:dyDescent="0.35">
      <c r="A213" s="18">
        <v>14</v>
      </c>
      <c r="B213" s="18" t="s">
        <v>232</v>
      </c>
      <c r="C213" s="5" t="s">
        <v>233</v>
      </c>
      <c r="D213" s="17">
        <v>41389</v>
      </c>
      <c r="E213" s="4">
        <v>10</v>
      </c>
      <c r="F213" s="3">
        <v>0.65</v>
      </c>
      <c r="G213" s="3"/>
      <c r="H213" s="2">
        <v>9.35</v>
      </c>
    </row>
    <row r="214" spans="1:8" x14ac:dyDescent="0.35">
      <c r="A214" s="18">
        <v>15</v>
      </c>
      <c r="B214" s="18" t="s">
        <v>253</v>
      </c>
      <c r="C214" s="5" t="s">
        <v>32</v>
      </c>
      <c r="D214" s="74">
        <v>41887</v>
      </c>
      <c r="E214" s="4">
        <v>10</v>
      </c>
      <c r="F214" s="3">
        <v>0.7</v>
      </c>
      <c r="G214" s="3"/>
      <c r="H214" s="2">
        <v>9.3000000000000007</v>
      </c>
    </row>
    <row r="215" spans="1:8" x14ac:dyDescent="0.35">
      <c r="A215" s="18">
        <v>16</v>
      </c>
      <c r="B215" s="18" t="s">
        <v>245</v>
      </c>
      <c r="C215" s="5" t="s">
        <v>32</v>
      </c>
      <c r="D215" s="74">
        <v>41480</v>
      </c>
      <c r="E215" s="4">
        <v>10</v>
      </c>
      <c r="F215" s="3">
        <v>0.7</v>
      </c>
      <c r="G215" s="3"/>
      <c r="H215" s="2">
        <v>9.3000000000000007</v>
      </c>
    </row>
    <row r="216" spans="1:8" x14ac:dyDescent="0.35">
      <c r="A216" s="18">
        <v>17</v>
      </c>
      <c r="B216" s="7" t="s">
        <v>236</v>
      </c>
      <c r="C216" s="5" t="s">
        <v>18</v>
      </c>
      <c r="D216" s="6">
        <v>41325</v>
      </c>
      <c r="E216" s="4">
        <v>10</v>
      </c>
      <c r="F216" s="3">
        <v>0.7</v>
      </c>
      <c r="G216" s="3"/>
      <c r="H216" s="2">
        <v>9.3000000000000007</v>
      </c>
    </row>
    <row r="217" spans="1:8" x14ac:dyDescent="0.35">
      <c r="A217" s="18">
        <v>18</v>
      </c>
      <c r="B217" s="18" t="s">
        <v>282</v>
      </c>
      <c r="C217" s="5" t="s">
        <v>233</v>
      </c>
      <c r="D217" s="17">
        <v>41275</v>
      </c>
      <c r="E217" s="4">
        <v>10</v>
      </c>
      <c r="F217" s="3">
        <v>0.7</v>
      </c>
      <c r="G217" s="3"/>
      <c r="H217" s="2">
        <v>9.3000000000000007</v>
      </c>
    </row>
    <row r="218" spans="1:8" x14ac:dyDescent="0.35">
      <c r="A218" s="18">
        <v>19</v>
      </c>
      <c r="B218" s="7" t="s">
        <v>240</v>
      </c>
      <c r="C218" s="5" t="s">
        <v>54</v>
      </c>
      <c r="D218" s="6">
        <v>41558</v>
      </c>
      <c r="E218" s="4">
        <v>10</v>
      </c>
      <c r="F218" s="3">
        <v>0.75</v>
      </c>
      <c r="G218" s="3"/>
      <c r="H218" s="2">
        <v>9.25</v>
      </c>
    </row>
    <row r="219" spans="1:8" x14ac:dyDescent="0.35">
      <c r="A219" s="18">
        <v>20</v>
      </c>
      <c r="B219" s="7" t="s">
        <v>260</v>
      </c>
      <c r="C219" s="5" t="s">
        <v>56</v>
      </c>
      <c r="D219" s="6">
        <v>41431</v>
      </c>
      <c r="E219" s="4">
        <v>10</v>
      </c>
      <c r="F219" s="3">
        <v>0.75</v>
      </c>
      <c r="G219" s="3"/>
      <c r="H219" s="2">
        <v>9.25</v>
      </c>
    </row>
    <row r="220" spans="1:8" x14ac:dyDescent="0.35">
      <c r="A220" s="18">
        <v>21</v>
      </c>
      <c r="B220" s="7" t="s">
        <v>243</v>
      </c>
      <c r="C220" s="5" t="s">
        <v>56</v>
      </c>
      <c r="D220" s="6">
        <v>41382</v>
      </c>
      <c r="E220" s="4">
        <v>10</v>
      </c>
      <c r="F220" s="3">
        <v>0.75</v>
      </c>
      <c r="G220" s="3"/>
      <c r="H220" s="2">
        <v>9.25</v>
      </c>
    </row>
    <row r="221" spans="1:8" x14ac:dyDescent="0.35">
      <c r="A221" s="18">
        <v>22</v>
      </c>
      <c r="B221" s="7" t="s">
        <v>238</v>
      </c>
      <c r="C221" s="5" t="s">
        <v>56</v>
      </c>
      <c r="D221" s="6">
        <v>41337</v>
      </c>
      <c r="E221" s="4">
        <v>10</v>
      </c>
      <c r="F221" s="3">
        <v>0.85</v>
      </c>
      <c r="G221" s="3"/>
      <c r="H221" s="2">
        <v>9.15</v>
      </c>
    </row>
    <row r="222" spans="1:8" x14ac:dyDescent="0.35">
      <c r="A222" s="18">
        <v>23</v>
      </c>
      <c r="B222" s="7" t="s">
        <v>242</v>
      </c>
      <c r="C222" s="5" t="s">
        <v>32</v>
      </c>
      <c r="D222" s="6">
        <v>41782</v>
      </c>
      <c r="E222" s="4">
        <v>10</v>
      </c>
      <c r="F222" s="3">
        <v>0.9</v>
      </c>
      <c r="G222" s="3"/>
      <c r="H222" s="2">
        <v>9.1</v>
      </c>
    </row>
    <row r="223" spans="1:8" x14ac:dyDescent="0.35">
      <c r="A223" s="18">
        <v>24</v>
      </c>
      <c r="B223" s="7" t="s">
        <v>271</v>
      </c>
      <c r="C223" s="5" t="s">
        <v>56</v>
      </c>
      <c r="D223" s="6">
        <v>41748</v>
      </c>
      <c r="E223" s="4">
        <v>9.5</v>
      </c>
      <c r="F223" s="3">
        <v>0.4</v>
      </c>
      <c r="G223" s="3"/>
      <c r="H223" s="2">
        <v>9.1</v>
      </c>
    </row>
    <row r="224" spans="1:8" x14ac:dyDescent="0.35">
      <c r="A224" s="18">
        <v>25</v>
      </c>
      <c r="B224" s="7" t="s">
        <v>267</v>
      </c>
      <c r="C224" s="5" t="s">
        <v>56</v>
      </c>
      <c r="D224" s="6">
        <v>41740</v>
      </c>
      <c r="E224" s="4">
        <v>9.5</v>
      </c>
      <c r="F224" s="3">
        <v>0.4</v>
      </c>
      <c r="G224" s="3"/>
      <c r="H224" s="2">
        <v>9.1</v>
      </c>
    </row>
    <row r="225" spans="1:8" x14ac:dyDescent="0.35">
      <c r="A225" s="18">
        <v>26</v>
      </c>
      <c r="B225" s="7" t="s">
        <v>247</v>
      </c>
      <c r="C225" s="5" t="s">
        <v>18</v>
      </c>
      <c r="D225" s="6">
        <v>41466</v>
      </c>
      <c r="E225" s="4">
        <v>10</v>
      </c>
      <c r="F225" s="3">
        <v>0.9</v>
      </c>
      <c r="G225" s="3"/>
      <c r="H225" s="2">
        <v>9.1</v>
      </c>
    </row>
    <row r="226" spans="1:8" x14ac:dyDescent="0.35">
      <c r="A226" s="18">
        <v>27</v>
      </c>
      <c r="B226" s="18" t="s">
        <v>249</v>
      </c>
      <c r="C226" s="5" t="s">
        <v>233</v>
      </c>
      <c r="D226" s="17">
        <v>41289</v>
      </c>
      <c r="E226" s="4">
        <v>10</v>
      </c>
      <c r="F226" s="3">
        <v>0.9</v>
      </c>
      <c r="G226" s="3"/>
      <c r="H226" s="2">
        <v>9.1</v>
      </c>
    </row>
    <row r="227" spans="1:8" x14ac:dyDescent="0.35">
      <c r="A227" s="18">
        <v>28</v>
      </c>
      <c r="B227" s="7" t="s">
        <v>286</v>
      </c>
      <c r="C227" s="5" t="s">
        <v>88</v>
      </c>
      <c r="D227" s="6">
        <v>41994</v>
      </c>
      <c r="E227" s="4">
        <v>9.5</v>
      </c>
      <c r="F227" s="3">
        <v>0.45</v>
      </c>
      <c r="G227" s="3"/>
      <c r="H227" s="2">
        <v>9.0500000000000007</v>
      </c>
    </row>
    <row r="228" spans="1:8" x14ac:dyDescent="0.35">
      <c r="A228" s="18">
        <v>29</v>
      </c>
      <c r="B228" s="7" t="s">
        <v>264</v>
      </c>
      <c r="C228" s="5" t="s">
        <v>83</v>
      </c>
      <c r="D228" s="6">
        <v>41991</v>
      </c>
      <c r="E228" s="4">
        <v>9.5</v>
      </c>
      <c r="F228" s="3">
        <v>0.45</v>
      </c>
      <c r="G228" s="3"/>
      <c r="H228" s="2">
        <v>9.0500000000000007</v>
      </c>
    </row>
    <row r="229" spans="1:8" x14ac:dyDescent="0.35">
      <c r="A229" s="18">
        <v>30</v>
      </c>
      <c r="B229" s="7" t="s">
        <v>270</v>
      </c>
      <c r="C229" s="5" t="s">
        <v>56</v>
      </c>
      <c r="D229" s="6">
        <v>41514</v>
      </c>
      <c r="E229" s="4">
        <v>9.5</v>
      </c>
      <c r="F229" s="3">
        <v>0.45</v>
      </c>
      <c r="G229" s="3"/>
      <c r="H229" s="2">
        <v>9.0500000000000007</v>
      </c>
    </row>
    <row r="230" spans="1:8" x14ac:dyDescent="0.35">
      <c r="A230" s="18">
        <v>31</v>
      </c>
      <c r="B230" s="7" t="s">
        <v>254</v>
      </c>
      <c r="C230" s="5" t="s">
        <v>32</v>
      </c>
      <c r="D230" s="6">
        <v>41954</v>
      </c>
      <c r="E230" s="4">
        <v>9.5</v>
      </c>
      <c r="F230" s="3">
        <v>0.5</v>
      </c>
      <c r="G230" s="3"/>
      <c r="H230" s="2">
        <v>9</v>
      </c>
    </row>
    <row r="231" spans="1:8" x14ac:dyDescent="0.35">
      <c r="A231" s="18">
        <v>32</v>
      </c>
      <c r="B231" s="18" t="s">
        <v>239</v>
      </c>
      <c r="C231" s="5" t="s">
        <v>32</v>
      </c>
      <c r="D231" s="74">
        <v>41943</v>
      </c>
      <c r="E231" s="4">
        <v>9.5</v>
      </c>
      <c r="F231" s="3">
        <v>0.5</v>
      </c>
      <c r="G231" s="3"/>
      <c r="H231" s="2">
        <v>9</v>
      </c>
    </row>
    <row r="232" spans="1:8" x14ac:dyDescent="0.35">
      <c r="A232" s="18">
        <v>33</v>
      </c>
      <c r="B232" s="7" t="s">
        <v>241</v>
      </c>
      <c r="C232" s="5" t="s">
        <v>56</v>
      </c>
      <c r="D232" s="6">
        <v>41889</v>
      </c>
      <c r="E232" s="4">
        <v>9.5</v>
      </c>
      <c r="F232" s="3">
        <v>0.5</v>
      </c>
      <c r="G232" s="3"/>
      <c r="H232" s="2">
        <v>9</v>
      </c>
    </row>
    <row r="233" spans="1:8" x14ac:dyDescent="0.35">
      <c r="A233" s="18">
        <v>34</v>
      </c>
      <c r="B233" s="7" t="s">
        <v>231</v>
      </c>
      <c r="C233" s="5" t="s">
        <v>56</v>
      </c>
      <c r="D233" s="6">
        <v>41697</v>
      </c>
      <c r="E233" s="4">
        <v>9.5</v>
      </c>
      <c r="F233" s="3">
        <v>0.5</v>
      </c>
      <c r="G233" s="3"/>
      <c r="H233" s="2">
        <v>9</v>
      </c>
    </row>
    <row r="234" spans="1:8" x14ac:dyDescent="0.35">
      <c r="A234" s="18">
        <v>35</v>
      </c>
      <c r="B234" s="7" t="s">
        <v>285</v>
      </c>
      <c r="C234" s="5" t="s">
        <v>18</v>
      </c>
      <c r="D234" s="6">
        <v>41653</v>
      </c>
      <c r="E234" s="4">
        <v>9.5</v>
      </c>
      <c r="F234" s="3">
        <v>0.5</v>
      </c>
      <c r="G234" s="3"/>
      <c r="H234" s="2">
        <v>9</v>
      </c>
    </row>
    <row r="235" spans="1:8" x14ac:dyDescent="0.35">
      <c r="A235" s="18">
        <v>36</v>
      </c>
      <c r="B235" s="7" t="s">
        <v>284</v>
      </c>
      <c r="C235" s="5" t="s">
        <v>88</v>
      </c>
      <c r="D235" s="6">
        <v>41706</v>
      </c>
      <c r="E235" s="4">
        <v>9.5</v>
      </c>
      <c r="F235" s="3">
        <v>0.55000000000000004</v>
      </c>
      <c r="G235" s="3"/>
      <c r="H235" s="2">
        <v>8.9499999999999993</v>
      </c>
    </row>
    <row r="236" spans="1:8" x14ac:dyDescent="0.35">
      <c r="A236" s="18">
        <v>37</v>
      </c>
      <c r="B236" s="7" t="s">
        <v>265</v>
      </c>
      <c r="C236" s="5" t="s">
        <v>56</v>
      </c>
      <c r="D236" s="6">
        <v>41698</v>
      </c>
      <c r="E236" s="4">
        <v>10</v>
      </c>
      <c r="F236" s="3">
        <v>1.1000000000000001</v>
      </c>
      <c r="G236" s="3"/>
      <c r="H236" s="2">
        <v>8.9</v>
      </c>
    </row>
    <row r="237" spans="1:8" x14ac:dyDescent="0.35">
      <c r="A237" s="18">
        <v>38</v>
      </c>
      <c r="B237" s="18" t="s">
        <v>274</v>
      </c>
      <c r="C237" s="5" t="s">
        <v>47</v>
      </c>
      <c r="D237" s="74">
        <v>41563</v>
      </c>
      <c r="E237" s="4">
        <v>9.5</v>
      </c>
      <c r="F237" s="3">
        <v>0.6</v>
      </c>
      <c r="G237" s="3"/>
      <c r="H237" s="2">
        <v>8.9</v>
      </c>
    </row>
    <row r="238" spans="1:8" x14ac:dyDescent="0.35">
      <c r="A238" s="18">
        <v>39</v>
      </c>
      <c r="B238" s="7" t="s">
        <v>266</v>
      </c>
      <c r="C238" s="5" t="s">
        <v>56</v>
      </c>
      <c r="D238" s="6">
        <v>41558</v>
      </c>
      <c r="E238" s="4">
        <v>9.5</v>
      </c>
      <c r="F238" s="3">
        <v>0.6</v>
      </c>
      <c r="G238" s="3"/>
      <c r="H238" s="2">
        <v>8.9</v>
      </c>
    </row>
    <row r="239" spans="1:8" x14ac:dyDescent="0.35">
      <c r="A239" s="18">
        <v>40</v>
      </c>
      <c r="B239" s="7" t="s">
        <v>248</v>
      </c>
      <c r="C239" s="5" t="s">
        <v>47</v>
      </c>
      <c r="D239" s="6">
        <v>41514</v>
      </c>
      <c r="E239" s="4">
        <v>9.5</v>
      </c>
      <c r="F239" s="3">
        <v>0.6</v>
      </c>
      <c r="G239" s="3"/>
      <c r="H239" s="2">
        <v>8.9</v>
      </c>
    </row>
    <row r="240" spans="1:8" x14ac:dyDescent="0.35">
      <c r="A240" s="18">
        <v>41</v>
      </c>
      <c r="B240" s="7" t="s">
        <v>257</v>
      </c>
      <c r="C240" s="5" t="s">
        <v>56</v>
      </c>
      <c r="D240" s="6">
        <v>41793</v>
      </c>
      <c r="E240" s="4">
        <v>9.5</v>
      </c>
      <c r="F240" s="3">
        <v>0.7</v>
      </c>
      <c r="G240" s="3"/>
      <c r="H240" s="2">
        <v>8.8000000000000007</v>
      </c>
    </row>
    <row r="241" spans="1:8" x14ac:dyDescent="0.35">
      <c r="A241" s="18">
        <v>42</v>
      </c>
      <c r="B241" s="7" t="s">
        <v>281</v>
      </c>
      <c r="C241" s="5" t="s">
        <v>36</v>
      </c>
      <c r="D241" s="6">
        <v>41377</v>
      </c>
      <c r="E241" s="4">
        <v>9.5</v>
      </c>
      <c r="F241" s="3">
        <v>0.7</v>
      </c>
      <c r="G241" s="3"/>
      <c r="H241" s="2">
        <v>8.8000000000000007</v>
      </c>
    </row>
    <row r="242" spans="1:8" x14ac:dyDescent="0.35">
      <c r="A242" s="18">
        <v>43</v>
      </c>
      <c r="B242" s="7" t="s">
        <v>287</v>
      </c>
      <c r="C242" s="5" t="s">
        <v>88</v>
      </c>
      <c r="D242" s="6">
        <v>41929</v>
      </c>
      <c r="E242" s="4">
        <v>9.5</v>
      </c>
      <c r="F242" s="3">
        <v>0.8</v>
      </c>
      <c r="G242" s="3"/>
      <c r="H242" s="2">
        <v>8.6999999999999993</v>
      </c>
    </row>
    <row r="243" spans="1:8" x14ac:dyDescent="0.35">
      <c r="A243" s="18">
        <v>44</v>
      </c>
      <c r="B243" s="7" t="s">
        <v>261</v>
      </c>
      <c r="C243" s="5" t="s">
        <v>83</v>
      </c>
      <c r="D243" s="6">
        <v>41882</v>
      </c>
      <c r="E243" s="4">
        <v>9</v>
      </c>
      <c r="F243" s="3">
        <v>0.3</v>
      </c>
      <c r="G243" s="3"/>
      <c r="H243" s="2">
        <v>8.6999999999999993</v>
      </c>
    </row>
    <row r="244" spans="1:8" x14ac:dyDescent="0.35">
      <c r="A244" s="18">
        <v>45</v>
      </c>
      <c r="B244" s="7" t="s">
        <v>251</v>
      </c>
      <c r="C244" s="5" t="s">
        <v>18</v>
      </c>
      <c r="D244" s="17">
        <v>41551</v>
      </c>
      <c r="E244" s="4">
        <v>9</v>
      </c>
      <c r="F244" s="3">
        <v>0.3</v>
      </c>
      <c r="G244" s="3"/>
      <c r="H244" s="2">
        <v>8.6999999999999993</v>
      </c>
    </row>
    <row r="245" spans="1:8" x14ac:dyDescent="0.35">
      <c r="A245" s="18">
        <v>46</v>
      </c>
      <c r="B245" s="7" t="s">
        <v>291</v>
      </c>
      <c r="C245" s="5" t="s">
        <v>88</v>
      </c>
      <c r="D245" s="6">
        <v>41917</v>
      </c>
      <c r="E245" s="4">
        <v>9</v>
      </c>
      <c r="F245" s="3">
        <v>0.35</v>
      </c>
      <c r="G245" s="3"/>
      <c r="H245" s="2">
        <v>8.65</v>
      </c>
    </row>
    <row r="246" spans="1:8" x14ac:dyDescent="0.35">
      <c r="A246" s="18">
        <v>47</v>
      </c>
      <c r="B246" s="7" t="s">
        <v>269</v>
      </c>
      <c r="C246" s="5" t="s">
        <v>32</v>
      </c>
      <c r="D246" s="6">
        <v>41694</v>
      </c>
      <c r="E246" s="4">
        <v>9</v>
      </c>
      <c r="F246" s="3">
        <v>0.35</v>
      </c>
      <c r="G246" s="3"/>
      <c r="H246" s="2">
        <v>8.65</v>
      </c>
    </row>
    <row r="247" spans="1:8" x14ac:dyDescent="0.35">
      <c r="A247" s="18">
        <v>48</v>
      </c>
      <c r="B247" s="7" t="s">
        <v>288</v>
      </c>
      <c r="C247" s="5" t="s">
        <v>88</v>
      </c>
      <c r="D247" s="6">
        <v>41863</v>
      </c>
      <c r="E247" s="4">
        <v>9</v>
      </c>
      <c r="F247" s="3">
        <v>0.4</v>
      </c>
      <c r="G247" s="3"/>
      <c r="H247" s="2">
        <v>8.6</v>
      </c>
    </row>
    <row r="248" spans="1:8" x14ac:dyDescent="0.35">
      <c r="A248" s="18">
        <v>49</v>
      </c>
      <c r="B248" s="18" t="s">
        <v>272</v>
      </c>
      <c r="C248" s="5" t="s">
        <v>18</v>
      </c>
      <c r="D248" s="17">
        <v>41753</v>
      </c>
      <c r="E248" s="4">
        <v>9</v>
      </c>
      <c r="F248" s="3">
        <v>0.45</v>
      </c>
      <c r="G248" s="3"/>
      <c r="H248" s="2">
        <v>8.5500000000000007</v>
      </c>
    </row>
    <row r="249" spans="1:8" x14ac:dyDescent="0.35">
      <c r="A249" s="18">
        <v>50</v>
      </c>
      <c r="B249" s="7" t="s">
        <v>289</v>
      </c>
      <c r="C249" s="5" t="s">
        <v>56</v>
      </c>
      <c r="D249" s="6">
        <v>41704</v>
      </c>
      <c r="E249" s="4">
        <v>9</v>
      </c>
      <c r="F249" s="3">
        <v>0.45</v>
      </c>
      <c r="G249" s="3"/>
      <c r="H249" s="2">
        <v>8.5500000000000007</v>
      </c>
    </row>
    <row r="250" spans="1:8" x14ac:dyDescent="0.35">
      <c r="A250" s="18">
        <v>51</v>
      </c>
      <c r="B250" s="7" t="s">
        <v>276</v>
      </c>
      <c r="C250" s="5" t="s">
        <v>56</v>
      </c>
      <c r="D250" s="6">
        <v>41912</v>
      </c>
      <c r="E250" s="4">
        <v>9</v>
      </c>
      <c r="F250" s="3">
        <v>0.5</v>
      </c>
      <c r="G250" s="3"/>
      <c r="H250" s="2">
        <v>8.5</v>
      </c>
    </row>
    <row r="251" spans="1:8" x14ac:dyDescent="0.35">
      <c r="A251" s="18">
        <v>52</v>
      </c>
      <c r="B251" s="7" t="s">
        <v>290</v>
      </c>
      <c r="C251" s="5" t="s">
        <v>26</v>
      </c>
      <c r="D251" s="6">
        <v>41863</v>
      </c>
      <c r="E251" s="4">
        <v>9</v>
      </c>
      <c r="F251" s="3">
        <v>0.5</v>
      </c>
      <c r="G251" s="3"/>
      <c r="H251" s="2">
        <v>8.5</v>
      </c>
    </row>
    <row r="252" spans="1:8" x14ac:dyDescent="0.35">
      <c r="A252" s="18">
        <v>53</v>
      </c>
      <c r="B252" s="18" t="s">
        <v>275</v>
      </c>
      <c r="C252" s="5" t="s">
        <v>47</v>
      </c>
      <c r="D252" s="74">
        <v>41701</v>
      </c>
      <c r="E252" s="4">
        <v>9</v>
      </c>
      <c r="F252" s="3">
        <v>0.5</v>
      </c>
      <c r="G252" s="3"/>
      <c r="H252" s="2">
        <v>8.5</v>
      </c>
    </row>
    <row r="253" spans="1:8" x14ac:dyDescent="0.35">
      <c r="A253" s="18">
        <v>54</v>
      </c>
      <c r="B253" s="7" t="s">
        <v>280</v>
      </c>
      <c r="C253" s="5" t="s">
        <v>26</v>
      </c>
      <c r="D253" s="6">
        <v>41956</v>
      </c>
      <c r="E253" s="4">
        <v>9</v>
      </c>
      <c r="F253" s="3">
        <v>0.55000000000000004</v>
      </c>
      <c r="G253" s="3"/>
      <c r="H253" s="2">
        <v>8.4499999999999993</v>
      </c>
    </row>
    <row r="254" spans="1:8" x14ac:dyDescent="0.35">
      <c r="A254" s="18">
        <v>55</v>
      </c>
      <c r="B254" s="7" t="s">
        <v>277</v>
      </c>
      <c r="C254" s="5" t="s">
        <v>47</v>
      </c>
      <c r="D254" s="6">
        <v>41413</v>
      </c>
      <c r="E254" s="4">
        <v>9</v>
      </c>
      <c r="F254" s="3">
        <v>0.55000000000000004</v>
      </c>
      <c r="G254" s="3"/>
      <c r="H254" s="2">
        <v>8.4499999999999993</v>
      </c>
    </row>
    <row r="255" spans="1:8" x14ac:dyDescent="0.35">
      <c r="A255" s="18">
        <v>56</v>
      </c>
      <c r="B255" s="18" t="s">
        <v>262</v>
      </c>
      <c r="C255" s="5" t="s">
        <v>47</v>
      </c>
      <c r="D255" s="74">
        <v>41979</v>
      </c>
      <c r="E255" s="4">
        <v>9</v>
      </c>
      <c r="F255" s="3">
        <v>0.6</v>
      </c>
      <c r="G255" s="3"/>
      <c r="H255" s="2">
        <v>8.4</v>
      </c>
    </row>
    <row r="256" spans="1:8" x14ac:dyDescent="0.35">
      <c r="A256" s="18">
        <v>57</v>
      </c>
      <c r="B256" s="7" t="s">
        <v>263</v>
      </c>
      <c r="C256" s="5" t="s">
        <v>56</v>
      </c>
      <c r="D256" s="6">
        <v>41399</v>
      </c>
      <c r="E256" s="4">
        <v>9.5</v>
      </c>
      <c r="F256" s="3">
        <v>1.25</v>
      </c>
      <c r="G256" s="3"/>
      <c r="H256" s="2">
        <v>8.25</v>
      </c>
    </row>
    <row r="257" spans="1:8" x14ac:dyDescent="0.35">
      <c r="A257" s="18">
        <v>58</v>
      </c>
      <c r="B257" s="18" t="s">
        <v>279</v>
      </c>
      <c r="C257" s="5" t="s">
        <v>47</v>
      </c>
      <c r="D257" s="17">
        <v>41488</v>
      </c>
      <c r="E257" s="4">
        <v>9</v>
      </c>
      <c r="F257" s="3">
        <v>0.8</v>
      </c>
      <c r="G257" s="3"/>
      <c r="H257" s="2">
        <v>8.1999999999999993</v>
      </c>
    </row>
    <row r="258" spans="1:8" x14ac:dyDescent="0.35">
      <c r="A258" s="18">
        <v>59</v>
      </c>
      <c r="B258" s="7" t="s">
        <v>278</v>
      </c>
      <c r="C258" s="5" t="s">
        <v>56</v>
      </c>
      <c r="D258" s="6">
        <v>41625</v>
      </c>
      <c r="E258" s="4">
        <v>9</v>
      </c>
      <c r="F258" s="3">
        <v>0.85</v>
      </c>
      <c r="G258" s="3"/>
      <c r="H258" s="2">
        <v>8.15</v>
      </c>
    </row>
    <row r="259" spans="1:8" x14ac:dyDescent="0.35">
      <c r="A259" s="18">
        <v>60</v>
      </c>
      <c r="B259" s="7" t="s">
        <v>268</v>
      </c>
      <c r="C259" s="5" t="s">
        <v>56</v>
      </c>
      <c r="D259" s="6">
        <v>41705</v>
      </c>
      <c r="E259" s="4">
        <v>9</v>
      </c>
      <c r="F259" s="3">
        <v>0.9</v>
      </c>
      <c r="G259" s="3"/>
      <c r="H259" s="2">
        <v>8.1</v>
      </c>
    </row>
    <row r="260" spans="1:8" x14ac:dyDescent="0.35">
      <c r="A260" s="18">
        <v>61</v>
      </c>
      <c r="B260" s="7" t="s">
        <v>273</v>
      </c>
      <c r="C260" s="5" t="s">
        <v>56</v>
      </c>
      <c r="D260" s="6">
        <v>41703</v>
      </c>
      <c r="E260" s="4">
        <v>9</v>
      </c>
      <c r="F260" s="3">
        <v>1.1499999999999999</v>
      </c>
      <c r="G260" s="3"/>
      <c r="H260" s="2">
        <v>7.85</v>
      </c>
    </row>
    <row r="261" spans="1:8" x14ac:dyDescent="0.35">
      <c r="A261" s="18">
        <v>62</v>
      </c>
      <c r="B261" s="7" t="s">
        <v>283</v>
      </c>
      <c r="C261" s="5" t="s">
        <v>50</v>
      </c>
      <c r="D261" s="6">
        <v>41957</v>
      </c>
      <c r="E261" s="4">
        <v>10</v>
      </c>
      <c r="F261" s="3">
        <v>10</v>
      </c>
      <c r="G261" s="3"/>
      <c r="H261" s="2">
        <v>0</v>
      </c>
    </row>
    <row r="264" spans="1:8" x14ac:dyDescent="0.35">
      <c r="C264" s="37"/>
      <c r="E264" s="235" t="s">
        <v>40</v>
      </c>
      <c r="F264" s="235"/>
      <c r="G264" s="235"/>
      <c r="H264" s="235"/>
    </row>
    <row r="265" spans="1:8" ht="29" x14ac:dyDescent="0.35">
      <c r="B265" s="9" t="s">
        <v>6</v>
      </c>
      <c r="C265" s="9" t="s">
        <v>7</v>
      </c>
      <c r="D265" s="9" t="s">
        <v>8</v>
      </c>
      <c r="E265" s="36" t="s">
        <v>9</v>
      </c>
      <c r="F265" s="36" t="s">
        <v>14</v>
      </c>
      <c r="G265" s="36" t="s">
        <v>11</v>
      </c>
      <c r="H265" s="36" t="s">
        <v>41</v>
      </c>
    </row>
    <row r="266" spans="1:8" x14ac:dyDescent="0.35">
      <c r="A266" s="28">
        <v>1</v>
      </c>
      <c r="B266" s="28" t="s">
        <v>229</v>
      </c>
      <c r="C266" s="30" t="s">
        <v>18</v>
      </c>
      <c r="D266" s="31">
        <v>41771</v>
      </c>
      <c r="E266" s="32">
        <v>21.5</v>
      </c>
      <c r="F266" s="33">
        <v>0.35</v>
      </c>
      <c r="G266" s="33"/>
      <c r="H266" s="34">
        <v>21.15</v>
      </c>
    </row>
    <row r="267" spans="1:8" x14ac:dyDescent="0.35">
      <c r="A267" s="28">
        <v>2</v>
      </c>
      <c r="B267" s="29" t="s">
        <v>230</v>
      </c>
      <c r="C267" s="30" t="s">
        <v>47</v>
      </c>
      <c r="D267" s="35">
        <v>41740</v>
      </c>
      <c r="E267" s="32">
        <v>21.5</v>
      </c>
      <c r="F267" s="33">
        <v>0.4</v>
      </c>
      <c r="G267" s="33"/>
      <c r="H267" s="34">
        <v>21.1</v>
      </c>
    </row>
    <row r="268" spans="1:8" x14ac:dyDescent="0.35">
      <c r="A268" s="28">
        <v>3</v>
      </c>
      <c r="B268" s="29" t="s">
        <v>289</v>
      </c>
      <c r="C268" s="30" t="s">
        <v>56</v>
      </c>
      <c r="D268" s="35">
        <v>41704</v>
      </c>
      <c r="E268" s="32">
        <v>21.5</v>
      </c>
      <c r="F268" s="33">
        <v>0.55000000000000004</v>
      </c>
      <c r="G268" s="33"/>
      <c r="H268" s="34">
        <v>20.95</v>
      </c>
    </row>
    <row r="269" spans="1:8" x14ac:dyDescent="0.35">
      <c r="A269" s="28">
        <v>4</v>
      </c>
      <c r="B269" s="29" t="s">
        <v>234</v>
      </c>
      <c r="C269" s="30" t="s">
        <v>47</v>
      </c>
      <c r="D269" s="35">
        <v>41595</v>
      </c>
      <c r="E269" s="32">
        <v>21.5</v>
      </c>
      <c r="F269" s="33">
        <v>0.55000000000000004</v>
      </c>
      <c r="G269" s="33"/>
      <c r="H269" s="34">
        <v>20.95</v>
      </c>
    </row>
    <row r="270" spans="1:8" x14ac:dyDescent="0.35">
      <c r="A270" s="28">
        <v>5</v>
      </c>
      <c r="B270" s="29" t="s">
        <v>255</v>
      </c>
      <c r="C270" s="30" t="s">
        <v>56</v>
      </c>
      <c r="D270" s="35">
        <v>41283</v>
      </c>
      <c r="E270" s="32">
        <v>21.5</v>
      </c>
      <c r="F270" s="33">
        <v>0.55000000000000004</v>
      </c>
      <c r="G270" s="33"/>
      <c r="H270" s="34">
        <v>20.95</v>
      </c>
    </row>
    <row r="271" spans="1:8" x14ac:dyDescent="0.35">
      <c r="A271" s="19">
        <v>6</v>
      </c>
      <c r="B271" s="25" t="s">
        <v>292</v>
      </c>
      <c r="C271" s="23" t="s">
        <v>44</v>
      </c>
      <c r="D271" s="27">
        <v>41823</v>
      </c>
      <c r="E271" s="24">
        <v>21.5</v>
      </c>
      <c r="F271" s="21">
        <v>0.625</v>
      </c>
      <c r="G271" s="21"/>
      <c r="H271" s="22">
        <v>20.875</v>
      </c>
    </row>
    <row r="272" spans="1:8" x14ac:dyDescent="0.35">
      <c r="A272" s="19">
        <v>7</v>
      </c>
      <c r="B272" s="25" t="s">
        <v>247</v>
      </c>
      <c r="C272" s="23" t="s">
        <v>18</v>
      </c>
      <c r="D272" s="20">
        <v>41466</v>
      </c>
      <c r="E272" s="24">
        <v>21.5</v>
      </c>
      <c r="F272" s="21">
        <v>0.625</v>
      </c>
      <c r="G272" s="21"/>
      <c r="H272" s="22">
        <v>20.875</v>
      </c>
    </row>
    <row r="273" spans="1:8" x14ac:dyDescent="0.35">
      <c r="A273" s="19">
        <v>8</v>
      </c>
      <c r="B273" s="25" t="s">
        <v>305</v>
      </c>
      <c r="C273" s="23" t="s">
        <v>32</v>
      </c>
      <c r="D273" s="27">
        <v>41928</v>
      </c>
      <c r="E273" s="24">
        <v>21.5</v>
      </c>
      <c r="F273" s="21">
        <v>0.7</v>
      </c>
      <c r="G273" s="21"/>
      <c r="H273" s="22">
        <v>20.8</v>
      </c>
    </row>
    <row r="274" spans="1:8" x14ac:dyDescent="0.35">
      <c r="A274" s="19">
        <v>9</v>
      </c>
      <c r="B274" s="19" t="s">
        <v>303</v>
      </c>
      <c r="C274" s="23" t="s">
        <v>32</v>
      </c>
      <c r="D274" s="75">
        <v>41752</v>
      </c>
      <c r="E274" s="24">
        <v>21.5</v>
      </c>
      <c r="F274" s="21">
        <v>0.7</v>
      </c>
      <c r="G274" s="21"/>
      <c r="H274" s="22">
        <v>20.8</v>
      </c>
    </row>
    <row r="275" spans="1:8" x14ac:dyDescent="0.35">
      <c r="A275" s="19">
        <v>10</v>
      </c>
      <c r="B275" s="25" t="s">
        <v>266</v>
      </c>
      <c r="C275" s="23" t="s">
        <v>56</v>
      </c>
      <c r="D275" s="27">
        <v>41558</v>
      </c>
      <c r="E275" s="24">
        <v>21.5</v>
      </c>
      <c r="F275" s="21">
        <v>0.75</v>
      </c>
      <c r="G275" s="21"/>
      <c r="H275" s="22">
        <v>20.75</v>
      </c>
    </row>
    <row r="276" spans="1:8" x14ac:dyDescent="0.35">
      <c r="A276" s="18">
        <v>11</v>
      </c>
      <c r="B276" s="18" t="s">
        <v>235</v>
      </c>
      <c r="C276" s="5" t="s">
        <v>18</v>
      </c>
      <c r="D276" s="17">
        <v>41515</v>
      </c>
      <c r="E276" s="4">
        <v>21.5</v>
      </c>
      <c r="F276" s="3">
        <v>0.75</v>
      </c>
      <c r="G276" s="3"/>
      <c r="H276" s="2">
        <v>20.75</v>
      </c>
    </row>
    <row r="277" spans="1:8" x14ac:dyDescent="0.35">
      <c r="A277" s="18">
        <v>12</v>
      </c>
      <c r="B277" s="7" t="s">
        <v>246</v>
      </c>
      <c r="C277" s="5" t="s">
        <v>32</v>
      </c>
      <c r="D277" s="6">
        <v>41383</v>
      </c>
      <c r="E277" s="4">
        <v>21.5</v>
      </c>
      <c r="F277" s="3">
        <v>0.75</v>
      </c>
      <c r="G277" s="3"/>
      <c r="H277" s="2">
        <v>20.75</v>
      </c>
    </row>
    <row r="278" spans="1:8" x14ac:dyDescent="0.35">
      <c r="A278" s="18">
        <v>13</v>
      </c>
      <c r="B278" s="18" t="s">
        <v>296</v>
      </c>
      <c r="C278" s="62" t="s">
        <v>54</v>
      </c>
      <c r="D278" s="17">
        <v>41364</v>
      </c>
      <c r="E278" s="4">
        <v>21.5</v>
      </c>
      <c r="F278" s="3">
        <v>0.75</v>
      </c>
      <c r="G278" s="3"/>
      <c r="H278" s="2">
        <v>20.75</v>
      </c>
    </row>
    <row r="279" spans="1:8" x14ac:dyDescent="0.35">
      <c r="A279" s="18">
        <v>14</v>
      </c>
      <c r="B279" s="18" t="s">
        <v>239</v>
      </c>
      <c r="C279" s="5" t="s">
        <v>32</v>
      </c>
      <c r="D279" s="74">
        <v>41943</v>
      </c>
      <c r="E279" s="4">
        <v>21.5</v>
      </c>
      <c r="F279" s="3">
        <v>0.8</v>
      </c>
      <c r="G279" s="3"/>
      <c r="H279" s="2">
        <v>20.7</v>
      </c>
    </row>
    <row r="280" spans="1:8" x14ac:dyDescent="0.35">
      <c r="A280" s="18">
        <v>15</v>
      </c>
      <c r="B280" s="18" t="s">
        <v>311</v>
      </c>
      <c r="C280" s="5" t="s">
        <v>32</v>
      </c>
      <c r="D280" s="17">
        <v>41822</v>
      </c>
      <c r="E280" s="4">
        <v>21.5</v>
      </c>
      <c r="F280" s="3">
        <v>0.8</v>
      </c>
      <c r="G280" s="3"/>
      <c r="H280" s="2">
        <v>20.7</v>
      </c>
    </row>
    <row r="281" spans="1:8" x14ac:dyDescent="0.35">
      <c r="A281" s="18">
        <v>16</v>
      </c>
      <c r="B281" s="7" t="s">
        <v>248</v>
      </c>
      <c r="C281" s="5" t="s">
        <v>47</v>
      </c>
      <c r="D281" s="6">
        <v>41514</v>
      </c>
      <c r="E281" s="4">
        <v>21.5</v>
      </c>
      <c r="F281" s="3">
        <v>0.8</v>
      </c>
      <c r="G281" s="3"/>
      <c r="H281" s="2">
        <v>20.7</v>
      </c>
    </row>
    <row r="282" spans="1:8" x14ac:dyDescent="0.35">
      <c r="A282" s="18">
        <v>17</v>
      </c>
      <c r="B282" s="18" t="s">
        <v>245</v>
      </c>
      <c r="C282" s="5" t="s">
        <v>32</v>
      </c>
      <c r="D282" s="74">
        <v>41480</v>
      </c>
      <c r="E282" s="4">
        <v>21.5</v>
      </c>
      <c r="F282" s="3">
        <v>0.8</v>
      </c>
      <c r="G282" s="3"/>
      <c r="H282" s="2">
        <v>20.7</v>
      </c>
    </row>
    <row r="283" spans="1:8" x14ac:dyDescent="0.35">
      <c r="A283" s="18">
        <v>18</v>
      </c>
      <c r="B283" s="18" t="s">
        <v>315</v>
      </c>
      <c r="C283" s="5" t="s">
        <v>32</v>
      </c>
      <c r="D283" s="17">
        <v>41713</v>
      </c>
      <c r="E283" s="4">
        <v>21.5</v>
      </c>
      <c r="F283" s="3">
        <v>0.85</v>
      </c>
      <c r="G283" s="3"/>
      <c r="H283" s="2">
        <v>20.65</v>
      </c>
    </row>
    <row r="284" spans="1:8" x14ac:dyDescent="0.35">
      <c r="A284" s="18">
        <v>19</v>
      </c>
      <c r="B284" s="7" t="s">
        <v>240</v>
      </c>
      <c r="C284" s="5" t="s">
        <v>54</v>
      </c>
      <c r="D284" s="6">
        <v>41558</v>
      </c>
      <c r="E284" s="4">
        <v>21.5</v>
      </c>
      <c r="F284" s="3">
        <v>0.85</v>
      </c>
      <c r="G284" s="3"/>
      <c r="H284" s="2">
        <v>20.65</v>
      </c>
    </row>
    <row r="285" spans="1:8" x14ac:dyDescent="0.35">
      <c r="A285" s="18">
        <v>20</v>
      </c>
      <c r="B285" s="7" t="s">
        <v>263</v>
      </c>
      <c r="C285" s="5" t="s">
        <v>56</v>
      </c>
      <c r="D285" s="6">
        <v>41399</v>
      </c>
      <c r="E285" s="60">
        <v>21.5</v>
      </c>
      <c r="F285" s="3">
        <v>0.85</v>
      </c>
      <c r="G285" s="3"/>
      <c r="H285" s="2">
        <v>20.65</v>
      </c>
    </row>
    <row r="286" spans="1:8" x14ac:dyDescent="0.35">
      <c r="A286" s="18">
        <v>21</v>
      </c>
      <c r="B286" s="18" t="s">
        <v>293</v>
      </c>
      <c r="C286" s="62" t="s">
        <v>44</v>
      </c>
      <c r="D286" s="17">
        <v>41642</v>
      </c>
      <c r="E286" s="60">
        <v>21.5</v>
      </c>
      <c r="F286" s="3">
        <v>0.9</v>
      </c>
      <c r="G286" s="3"/>
      <c r="H286" s="2">
        <v>20.6</v>
      </c>
    </row>
    <row r="287" spans="1:8" x14ac:dyDescent="0.35">
      <c r="A287" s="18">
        <v>22</v>
      </c>
      <c r="B287" s="7" t="s">
        <v>283</v>
      </c>
      <c r="C287" s="5" t="s">
        <v>50</v>
      </c>
      <c r="D287" s="6">
        <v>41957</v>
      </c>
      <c r="E287" s="60">
        <v>21.5</v>
      </c>
      <c r="F287" s="3">
        <v>0.95</v>
      </c>
      <c r="G287" s="3"/>
      <c r="H287" s="2">
        <v>20.55</v>
      </c>
    </row>
    <row r="288" spans="1:8" x14ac:dyDescent="0.35">
      <c r="A288" s="18">
        <v>23</v>
      </c>
      <c r="B288" s="18" t="s">
        <v>253</v>
      </c>
      <c r="C288" s="5" t="s">
        <v>32</v>
      </c>
      <c r="D288" s="74">
        <v>41887</v>
      </c>
      <c r="E288" s="60">
        <v>21.5</v>
      </c>
      <c r="F288" s="3">
        <v>0.95</v>
      </c>
      <c r="G288" s="3"/>
      <c r="H288" s="2">
        <v>20.55</v>
      </c>
    </row>
    <row r="289" spans="1:8" x14ac:dyDescent="0.35">
      <c r="A289" s="18">
        <v>24</v>
      </c>
      <c r="B289" s="7" t="s">
        <v>284</v>
      </c>
      <c r="C289" s="5" t="s">
        <v>88</v>
      </c>
      <c r="D289" s="6">
        <v>41706</v>
      </c>
      <c r="E289" s="60">
        <v>21.5</v>
      </c>
      <c r="F289" s="3">
        <v>0.95</v>
      </c>
      <c r="G289" s="3"/>
      <c r="H289" s="2">
        <v>20.55</v>
      </c>
    </row>
    <row r="290" spans="1:8" x14ac:dyDescent="0.35">
      <c r="A290" s="18">
        <v>25</v>
      </c>
      <c r="B290" s="7" t="s">
        <v>237</v>
      </c>
      <c r="C290" s="5" t="s">
        <v>54</v>
      </c>
      <c r="D290" s="6">
        <v>41504</v>
      </c>
      <c r="E290" s="60">
        <v>21.5</v>
      </c>
      <c r="F290" s="3">
        <v>0.95</v>
      </c>
      <c r="G290" s="3"/>
      <c r="H290" s="2">
        <v>20.55</v>
      </c>
    </row>
    <row r="291" spans="1:8" x14ac:dyDescent="0.35">
      <c r="A291" s="18">
        <v>26</v>
      </c>
      <c r="B291" s="7" t="s">
        <v>241</v>
      </c>
      <c r="C291" s="5" t="s">
        <v>56</v>
      </c>
      <c r="D291" s="6">
        <v>41889</v>
      </c>
      <c r="E291" s="60">
        <v>21.5</v>
      </c>
      <c r="F291" s="3">
        <v>1</v>
      </c>
      <c r="G291" s="3"/>
      <c r="H291" s="2">
        <v>20.5</v>
      </c>
    </row>
    <row r="292" spans="1:8" x14ac:dyDescent="0.35">
      <c r="A292" s="18">
        <v>27</v>
      </c>
      <c r="B292" s="7" t="s">
        <v>236</v>
      </c>
      <c r="C292" s="5" t="s">
        <v>18</v>
      </c>
      <c r="D292" s="6">
        <v>41325</v>
      </c>
      <c r="E292" s="60">
        <v>21.5</v>
      </c>
      <c r="F292" s="3">
        <v>1</v>
      </c>
      <c r="G292" s="3"/>
      <c r="H292" s="2">
        <v>20.5</v>
      </c>
    </row>
    <row r="293" spans="1:8" x14ac:dyDescent="0.35">
      <c r="A293" s="18">
        <v>28</v>
      </c>
      <c r="B293" s="18" t="s">
        <v>294</v>
      </c>
      <c r="C293" s="62" t="s">
        <v>44</v>
      </c>
      <c r="D293" s="17">
        <v>41701</v>
      </c>
      <c r="E293" s="60">
        <v>21.5</v>
      </c>
      <c r="F293" s="3">
        <v>1.0249999999999999</v>
      </c>
      <c r="G293" s="3"/>
      <c r="H293" s="2">
        <v>20.475000000000001</v>
      </c>
    </row>
    <row r="294" spans="1:8" x14ac:dyDescent="0.35">
      <c r="A294" s="18">
        <v>29</v>
      </c>
      <c r="B294" s="7" t="s">
        <v>287</v>
      </c>
      <c r="C294" s="5" t="s">
        <v>88</v>
      </c>
      <c r="D294" s="6">
        <v>41929</v>
      </c>
      <c r="E294" s="60">
        <v>21.5</v>
      </c>
      <c r="F294" s="3">
        <v>1.05</v>
      </c>
      <c r="G294" s="3"/>
      <c r="H294" s="2">
        <v>20.45</v>
      </c>
    </row>
    <row r="295" spans="1:8" x14ac:dyDescent="0.35">
      <c r="A295" s="18">
        <v>30</v>
      </c>
      <c r="B295" s="18" t="s">
        <v>314</v>
      </c>
      <c r="C295" s="5" t="s">
        <v>32</v>
      </c>
      <c r="D295" s="17">
        <v>41798</v>
      </c>
      <c r="E295" s="60">
        <v>21.5</v>
      </c>
      <c r="F295" s="3">
        <v>1.05</v>
      </c>
      <c r="G295" s="3"/>
      <c r="H295" s="2">
        <v>20.45</v>
      </c>
    </row>
    <row r="296" spans="1:8" x14ac:dyDescent="0.35">
      <c r="A296" s="18">
        <v>31</v>
      </c>
      <c r="B296" s="18" t="s">
        <v>295</v>
      </c>
      <c r="C296" s="62" t="s">
        <v>54</v>
      </c>
      <c r="D296" s="17">
        <v>41368</v>
      </c>
      <c r="E296" s="60">
        <v>21.5</v>
      </c>
      <c r="F296" s="3">
        <v>1.05</v>
      </c>
      <c r="G296" s="3"/>
      <c r="H296" s="2">
        <v>20.45</v>
      </c>
    </row>
    <row r="297" spans="1:8" x14ac:dyDescent="0.35">
      <c r="A297" s="18">
        <v>32</v>
      </c>
      <c r="B297" s="7" t="s">
        <v>259</v>
      </c>
      <c r="C297" s="5" t="s">
        <v>56</v>
      </c>
      <c r="D297" s="6">
        <v>41787</v>
      </c>
      <c r="E297" s="60">
        <v>21.5</v>
      </c>
      <c r="F297" s="3">
        <v>1.1000000000000001</v>
      </c>
      <c r="G297" s="3"/>
      <c r="H297" s="2">
        <v>20.399999999999999</v>
      </c>
    </row>
    <row r="298" spans="1:8" x14ac:dyDescent="0.35">
      <c r="A298" s="18">
        <v>33</v>
      </c>
      <c r="B298" s="7" t="s">
        <v>243</v>
      </c>
      <c r="C298" s="5" t="s">
        <v>56</v>
      </c>
      <c r="D298" s="6">
        <v>41382</v>
      </c>
      <c r="E298" s="4">
        <v>21.5</v>
      </c>
      <c r="F298" s="3">
        <v>1.1000000000000001</v>
      </c>
      <c r="G298" s="3"/>
      <c r="H298" s="2">
        <v>20.399999999999999</v>
      </c>
    </row>
    <row r="299" spans="1:8" x14ac:dyDescent="0.35">
      <c r="A299" s="18">
        <v>34</v>
      </c>
      <c r="B299" s="7" t="s">
        <v>256</v>
      </c>
      <c r="C299" s="5" t="s">
        <v>47</v>
      </c>
      <c r="D299" s="6">
        <v>41334</v>
      </c>
      <c r="E299" s="4">
        <v>21.5</v>
      </c>
      <c r="F299" s="3">
        <v>1.1000000000000001</v>
      </c>
      <c r="G299" s="3"/>
      <c r="H299" s="2">
        <v>20.399999999999999</v>
      </c>
    </row>
    <row r="300" spans="1:8" x14ac:dyDescent="0.35">
      <c r="A300" s="18">
        <v>35</v>
      </c>
      <c r="B300" s="7" t="s">
        <v>258</v>
      </c>
      <c r="C300" s="5" t="s">
        <v>47</v>
      </c>
      <c r="D300" s="6">
        <v>41561</v>
      </c>
      <c r="E300" s="4">
        <v>21.5</v>
      </c>
      <c r="F300" s="3">
        <v>1.1499999999999999</v>
      </c>
      <c r="G300" s="3"/>
      <c r="H300" s="2">
        <v>20.350000000000001</v>
      </c>
    </row>
    <row r="301" spans="1:8" x14ac:dyDescent="0.35">
      <c r="A301" s="18">
        <v>36</v>
      </c>
      <c r="B301" s="18" t="s">
        <v>302</v>
      </c>
      <c r="C301" s="5" t="s">
        <v>32</v>
      </c>
      <c r="D301" s="17">
        <v>42003</v>
      </c>
      <c r="E301" s="4">
        <v>21.5</v>
      </c>
      <c r="F301" s="3">
        <v>1.2</v>
      </c>
      <c r="G301" s="3"/>
      <c r="H301" s="2">
        <v>20.3</v>
      </c>
    </row>
    <row r="302" spans="1:8" x14ac:dyDescent="0.35">
      <c r="A302" s="18">
        <v>37</v>
      </c>
      <c r="B302" s="73" t="s">
        <v>288</v>
      </c>
      <c r="C302" s="76" t="s">
        <v>88</v>
      </c>
      <c r="D302" s="72">
        <v>41863</v>
      </c>
      <c r="E302" s="4">
        <v>21.5</v>
      </c>
      <c r="F302" s="3">
        <v>1.25</v>
      </c>
      <c r="G302" s="3"/>
      <c r="H302" s="2">
        <v>20.25</v>
      </c>
    </row>
    <row r="303" spans="1:8" x14ac:dyDescent="0.35">
      <c r="A303" s="18">
        <v>38</v>
      </c>
      <c r="B303" s="18" t="s">
        <v>297</v>
      </c>
      <c r="C303" s="62" t="s">
        <v>44</v>
      </c>
      <c r="D303" s="17">
        <v>41858</v>
      </c>
      <c r="E303" s="4">
        <v>21.5</v>
      </c>
      <c r="F303" s="3">
        <v>1.25</v>
      </c>
      <c r="G303" s="3"/>
      <c r="H303" s="2">
        <v>20.25</v>
      </c>
    </row>
    <row r="304" spans="1:8" x14ac:dyDescent="0.35">
      <c r="A304" s="18">
        <v>39</v>
      </c>
      <c r="B304" s="18" t="s">
        <v>274</v>
      </c>
      <c r="C304" s="5" t="s">
        <v>47</v>
      </c>
      <c r="D304" s="74">
        <v>41563</v>
      </c>
      <c r="E304" s="4">
        <v>21.5</v>
      </c>
      <c r="F304" s="3">
        <v>1.2749999999999999</v>
      </c>
      <c r="G304" s="3"/>
      <c r="H304" s="2">
        <v>20.225000000000001</v>
      </c>
    </row>
    <row r="305" spans="1:8" x14ac:dyDescent="0.35">
      <c r="A305" s="18">
        <v>40</v>
      </c>
      <c r="B305" s="7" t="s">
        <v>269</v>
      </c>
      <c r="C305" s="5" t="s">
        <v>32</v>
      </c>
      <c r="D305" s="6">
        <v>41694</v>
      </c>
      <c r="E305" s="4">
        <v>21.5</v>
      </c>
      <c r="F305" s="3">
        <v>1.3</v>
      </c>
      <c r="G305" s="3"/>
      <c r="H305" s="2">
        <v>20.2</v>
      </c>
    </row>
    <row r="306" spans="1:8" x14ac:dyDescent="0.35">
      <c r="A306" s="18">
        <v>41</v>
      </c>
      <c r="B306" s="18" t="s">
        <v>279</v>
      </c>
      <c r="C306" s="5" t="s">
        <v>47</v>
      </c>
      <c r="D306" s="17">
        <v>41488</v>
      </c>
      <c r="E306" s="4">
        <v>21</v>
      </c>
      <c r="F306" s="3">
        <v>0.8</v>
      </c>
      <c r="G306" s="3"/>
      <c r="H306" s="2">
        <v>20.2</v>
      </c>
    </row>
    <row r="307" spans="1:8" x14ac:dyDescent="0.35">
      <c r="A307" s="18">
        <v>42</v>
      </c>
      <c r="B307" s="7" t="s">
        <v>264</v>
      </c>
      <c r="C307" s="5" t="s">
        <v>83</v>
      </c>
      <c r="D307" s="6">
        <v>41991</v>
      </c>
      <c r="E307" s="4">
        <v>21</v>
      </c>
      <c r="F307" s="3">
        <v>0.85</v>
      </c>
      <c r="G307" s="3"/>
      <c r="H307" s="2">
        <v>20.149999999999999</v>
      </c>
    </row>
    <row r="308" spans="1:8" x14ac:dyDescent="0.35">
      <c r="A308" s="18">
        <v>43</v>
      </c>
      <c r="B308" s="7" t="s">
        <v>254</v>
      </c>
      <c r="C308" s="5" t="s">
        <v>32</v>
      </c>
      <c r="D308" s="6">
        <v>41954</v>
      </c>
      <c r="E308" s="4">
        <v>21.5</v>
      </c>
      <c r="F308" s="3">
        <v>1.35</v>
      </c>
      <c r="G308" s="3"/>
      <c r="H308" s="2">
        <v>20.149999999999999</v>
      </c>
    </row>
    <row r="309" spans="1:8" x14ac:dyDescent="0.35">
      <c r="A309" s="18">
        <v>44</v>
      </c>
      <c r="B309" s="7" t="s">
        <v>257</v>
      </c>
      <c r="C309" s="5" t="s">
        <v>56</v>
      </c>
      <c r="D309" s="6">
        <v>41793</v>
      </c>
      <c r="E309" s="4">
        <v>21.5</v>
      </c>
      <c r="F309" s="3">
        <v>1.05</v>
      </c>
      <c r="G309" s="3">
        <v>0.3</v>
      </c>
      <c r="H309" s="2">
        <v>20.149999999999999</v>
      </c>
    </row>
    <row r="310" spans="1:8" x14ac:dyDescent="0.35">
      <c r="A310" s="18">
        <v>45</v>
      </c>
      <c r="B310" s="57" t="s">
        <v>272</v>
      </c>
      <c r="C310" s="76" t="s">
        <v>18</v>
      </c>
      <c r="D310" s="50">
        <v>41753</v>
      </c>
      <c r="E310" s="4">
        <v>21.5</v>
      </c>
      <c r="F310" s="3">
        <v>1.35</v>
      </c>
      <c r="G310" s="3"/>
      <c r="H310" s="2">
        <v>20.149999999999999</v>
      </c>
    </row>
    <row r="311" spans="1:8" x14ac:dyDescent="0.35">
      <c r="A311" s="18">
        <v>46</v>
      </c>
      <c r="B311" s="7" t="s">
        <v>271</v>
      </c>
      <c r="C311" s="5" t="s">
        <v>56</v>
      </c>
      <c r="D311" s="6">
        <v>41748</v>
      </c>
      <c r="E311" s="4">
        <v>21.5</v>
      </c>
      <c r="F311" s="3">
        <v>1.35</v>
      </c>
      <c r="G311" s="3"/>
      <c r="H311" s="2">
        <v>20.149999999999999</v>
      </c>
    </row>
    <row r="312" spans="1:8" x14ac:dyDescent="0.35">
      <c r="A312" s="18">
        <v>47</v>
      </c>
      <c r="B312" s="7" t="s">
        <v>242</v>
      </c>
      <c r="C312" s="5" t="s">
        <v>32</v>
      </c>
      <c r="D312" s="6">
        <v>41782</v>
      </c>
      <c r="E312" s="4">
        <v>21.5</v>
      </c>
      <c r="F312" s="3">
        <v>1.45</v>
      </c>
      <c r="G312" s="3"/>
      <c r="H312" s="2">
        <v>20.05</v>
      </c>
    </row>
    <row r="313" spans="1:8" x14ac:dyDescent="0.35">
      <c r="A313" s="18">
        <v>48</v>
      </c>
      <c r="B313" s="7" t="s">
        <v>265</v>
      </c>
      <c r="C313" s="5" t="s">
        <v>56</v>
      </c>
      <c r="D313" s="6">
        <v>41698</v>
      </c>
      <c r="E313" s="4">
        <v>21.5</v>
      </c>
      <c r="F313" s="3">
        <v>1.5</v>
      </c>
      <c r="G313" s="3"/>
      <c r="H313" s="2">
        <v>20</v>
      </c>
    </row>
    <row r="314" spans="1:8" x14ac:dyDescent="0.35">
      <c r="A314" s="18">
        <v>49</v>
      </c>
      <c r="B314" s="7" t="s">
        <v>260</v>
      </c>
      <c r="C314" s="5" t="s">
        <v>56</v>
      </c>
      <c r="D314" s="6">
        <v>41431</v>
      </c>
      <c r="E314" s="4">
        <v>20.5</v>
      </c>
      <c r="F314" s="3">
        <v>0.55000000000000004</v>
      </c>
      <c r="G314" s="3"/>
      <c r="H314" s="2">
        <v>19.95</v>
      </c>
    </row>
    <row r="315" spans="1:8" x14ac:dyDescent="0.35">
      <c r="A315" s="18">
        <v>50</v>
      </c>
      <c r="B315" s="7" t="s">
        <v>250</v>
      </c>
      <c r="C315" s="5" t="s">
        <v>56</v>
      </c>
      <c r="D315" s="6">
        <v>41788</v>
      </c>
      <c r="E315" s="4">
        <v>20.5</v>
      </c>
      <c r="F315" s="3">
        <v>0.6</v>
      </c>
      <c r="G315" s="3"/>
      <c r="H315" s="2">
        <v>19.899999999999999</v>
      </c>
    </row>
    <row r="316" spans="1:8" x14ac:dyDescent="0.35">
      <c r="A316" s="18">
        <v>51</v>
      </c>
      <c r="B316" s="7" t="s">
        <v>286</v>
      </c>
      <c r="C316" s="5" t="s">
        <v>88</v>
      </c>
      <c r="D316" s="6">
        <v>41994</v>
      </c>
      <c r="E316" s="4">
        <v>21.5</v>
      </c>
      <c r="F316" s="3">
        <v>1.65</v>
      </c>
      <c r="G316" s="3"/>
      <c r="H316" s="2">
        <v>19.850000000000001</v>
      </c>
    </row>
    <row r="317" spans="1:8" x14ac:dyDescent="0.35">
      <c r="A317" s="18">
        <v>52</v>
      </c>
      <c r="B317" s="7" t="s">
        <v>238</v>
      </c>
      <c r="C317" s="5" t="s">
        <v>56</v>
      </c>
      <c r="D317" s="6">
        <v>41337</v>
      </c>
      <c r="E317" s="4">
        <v>21.5</v>
      </c>
      <c r="F317" s="3">
        <v>1.65</v>
      </c>
      <c r="G317" s="3"/>
      <c r="H317" s="2">
        <v>19.850000000000001</v>
      </c>
    </row>
    <row r="318" spans="1:8" x14ac:dyDescent="0.35">
      <c r="A318" s="18">
        <v>53</v>
      </c>
      <c r="B318" s="18" t="s">
        <v>262</v>
      </c>
      <c r="C318" s="5" t="s">
        <v>47</v>
      </c>
      <c r="D318" s="74">
        <v>41979</v>
      </c>
      <c r="E318" s="4">
        <v>20.5</v>
      </c>
      <c r="F318" s="3">
        <v>0.7</v>
      </c>
      <c r="G318" s="3"/>
      <c r="H318" s="2">
        <v>19.8</v>
      </c>
    </row>
    <row r="319" spans="1:8" x14ac:dyDescent="0.35">
      <c r="A319" s="18">
        <v>54</v>
      </c>
      <c r="B319" s="7" t="s">
        <v>261</v>
      </c>
      <c r="C319" s="5" t="s">
        <v>83</v>
      </c>
      <c r="D319" s="6">
        <v>41882</v>
      </c>
      <c r="E319" s="4">
        <v>20.5</v>
      </c>
      <c r="F319" s="3">
        <v>0.7</v>
      </c>
      <c r="G319" s="3"/>
      <c r="H319" s="2">
        <v>19.8</v>
      </c>
    </row>
    <row r="320" spans="1:8" x14ac:dyDescent="0.35">
      <c r="A320" s="18">
        <v>55</v>
      </c>
      <c r="B320" s="46" t="s">
        <v>301</v>
      </c>
      <c r="C320" s="5" t="s">
        <v>32</v>
      </c>
      <c r="D320" s="45">
        <v>41791</v>
      </c>
      <c r="E320" s="4">
        <v>20.5</v>
      </c>
      <c r="F320" s="3">
        <v>0.7</v>
      </c>
      <c r="G320" s="3"/>
      <c r="H320" s="2">
        <v>19.8</v>
      </c>
    </row>
    <row r="321" spans="1:8" x14ac:dyDescent="0.35">
      <c r="A321" s="18">
        <v>56</v>
      </c>
      <c r="B321" s="7" t="s">
        <v>273</v>
      </c>
      <c r="C321" s="5" t="s">
        <v>56</v>
      </c>
      <c r="D321" s="6">
        <v>41703</v>
      </c>
      <c r="E321" s="4">
        <v>20.5</v>
      </c>
      <c r="F321" s="3">
        <v>0.7</v>
      </c>
      <c r="G321" s="3"/>
      <c r="H321" s="2">
        <v>19.8</v>
      </c>
    </row>
    <row r="322" spans="1:8" x14ac:dyDescent="0.35">
      <c r="A322" s="18">
        <v>57</v>
      </c>
      <c r="B322" s="18" t="s">
        <v>298</v>
      </c>
      <c r="C322" s="62" t="s">
        <v>54</v>
      </c>
      <c r="D322" s="17">
        <v>41338</v>
      </c>
      <c r="E322" s="4">
        <v>20.5</v>
      </c>
      <c r="F322" s="3">
        <v>0.7</v>
      </c>
      <c r="G322" s="3"/>
      <c r="H322" s="2">
        <v>19.8</v>
      </c>
    </row>
    <row r="323" spans="1:8" x14ac:dyDescent="0.35">
      <c r="A323" s="18">
        <v>58</v>
      </c>
      <c r="B323" s="7" t="s">
        <v>251</v>
      </c>
      <c r="C323" s="5" t="s">
        <v>18</v>
      </c>
      <c r="D323" s="17">
        <v>41551</v>
      </c>
      <c r="E323" s="4">
        <v>20.5</v>
      </c>
      <c r="F323" s="3">
        <v>0.75</v>
      </c>
      <c r="G323" s="3"/>
      <c r="H323" s="2">
        <v>19.75</v>
      </c>
    </row>
    <row r="324" spans="1:8" x14ac:dyDescent="0.35">
      <c r="A324" s="18">
        <v>59</v>
      </c>
      <c r="B324" s="46" t="s">
        <v>299</v>
      </c>
      <c r="C324" s="5" t="s">
        <v>32</v>
      </c>
      <c r="D324" s="17">
        <v>41902</v>
      </c>
      <c r="E324" s="4">
        <v>20.5</v>
      </c>
      <c r="F324" s="3">
        <v>0.8</v>
      </c>
      <c r="G324" s="3"/>
      <c r="H324" s="2">
        <v>19.7</v>
      </c>
    </row>
    <row r="325" spans="1:8" x14ac:dyDescent="0.35">
      <c r="A325" s="18">
        <v>60</v>
      </c>
      <c r="B325" s="18" t="s">
        <v>300</v>
      </c>
      <c r="C325" s="62" t="s">
        <v>44</v>
      </c>
      <c r="D325" s="17">
        <v>41660</v>
      </c>
      <c r="E325" s="4">
        <v>20.5</v>
      </c>
      <c r="F325" s="3">
        <v>0.82499999999999996</v>
      </c>
      <c r="G325" s="3"/>
      <c r="H325" s="2">
        <v>19.675000000000001</v>
      </c>
    </row>
    <row r="326" spans="1:8" x14ac:dyDescent="0.35">
      <c r="A326" s="18">
        <v>61</v>
      </c>
      <c r="B326" s="7" t="s">
        <v>277</v>
      </c>
      <c r="C326" s="5" t="s">
        <v>47</v>
      </c>
      <c r="D326" s="6">
        <v>41413</v>
      </c>
      <c r="E326" s="4">
        <v>20.5</v>
      </c>
      <c r="F326" s="3">
        <v>0.82499999999999996</v>
      </c>
      <c r="G326" s="3"/>
      <c r="H326" s="2">
        <v>19.675000000000001</v>
      </c>
    </row>
    <row r="327" spans="1:8" x14ac:dyDescent="0.35">
      <c r="A327" s="18">
        <v>62</v>
      </c>
      <c r="B327" s="18" t="s">
        <v>304</v>
      </c>
      <c r="C327" s="5" t="s">
        <v>32</v>
      </c>
      <c r="D327" s="17">
        <v>41928</v>
      </c>
      <c r="E327" s="4">
        <v>20.5</v>
      </c>
      <c r="F327" s="3">
        <v>0.85</v>
      </c>
      <c r="G327" s="3"/>
      <c r="H327" s="2">
        <v>19.649999999999999</v>
      </c>
    </row>
    <row r="328" spans="1:8" x14ac:dyDescent="0.35">
      <c r="A328" s="18">
        <v>63</v>
      </c>
      <c r="B328" s="46" t="s">
        <v>306</v>
      </c>
      <c r="C328" s="5" t="s">
        <v>32</v>
      </c>
      <c r="D328" s="45">
        <v>41815</v>
      </c>
      <c r="E328" s="60">
        <v>20.5</v>
      </c>
      <c r="F328" s="3">
        <v>0.95</v>
      </c>
      <c r="G328" s="3"/>
      <c r="H328" s="2">
        <v>19.55</v>
      </c>
    </row>
    <row r="329" spans="1:8" x14ac:dyDescent="0.35">
      <c r="A329" s="18">
        <v>64</v>
      </c>
      <c r="B329" s="18" t="s">
        <v>308</v>
      </c>
      <c r="C329" s="5" t="s">
        <v>32</v>
      </c>
      <c r="D329" s="17">
        <v>41798</v>
      </c>
      <c r="E329" s="60">
        <v>20.5</v>
      </c>
      <c r="F329" s="3">
        <v>0.95</v>
      </c>
      <c r="G329" s="3"/>
      <c r="H329" s="2">
        <v>19.55</v>
      </c>
    </row>
    <row r="330" spans="1:8" x14ac:dyDescent="0.35">
      <c r="A330" s="18">
        <v>65</v>
      </c>
      <c r="B330" s="18" t="s">
        <v>307</v>
      </c>
      <c r="C330" s="5" t="s">
        <v>32</v>
      </c>
      <c r="D330" s="17">
        <v>41936</v>
      </c>
      <c r="E330" s="60">
        <v>20.5</v>
      </c>
      <c r="F330" s="3">
        <v>1.2</v>
      </c>
      <c r="G330" s="3"/>
      <c r="H330" s="2">
        <v>19.3</v>
      </c>
    </row>
    <row r="331" spans="1:8" x14ac:dyDescent="0.35">
      <c r="A331" s="18">
        <v>66</v>
      </c>
      <c r="B331" s="18" t="s">
        <v>309</v>
      </c>
      <c r="C331" s="5" t="s">
        <v>32</v>
      </c>
      <c r="D331" s="17">
        <v>41317</v>
      </c>
      <c r="E331" s="60">
        <v>20.5</v>
      </c>
      <c r="F331" s="3">
        <v>1.4</v>
      </c>
      <c r="G331" s="3"/>
      <c r="H331" s="2">
        <v>19.100000000000001</v>
      </c>
    </row>
    <row r="332" spans="1:8" x14ac:dyDescent="0.35">
      <c r="A332" s="18">
        <v>67</v>
      </c>
      <c r="B332" s="7" t="s">
        <v>291</v>
      </c>
      <c r="C332" s="5" t="s">
        <v>88</v>
      </c>
      <c r="D332" s="6">
        <v>41917</v>
      </c>
      <c r="E332" s="60">
        <v>20.5</v>
      </c>
      <c r="F332" s="3">
        <v>1.55</v>
      </c>
      <c r="G332" s="3"/>
      <c r="H332" s="2">
        <v>18.95</v>
      </c>
    </row>
    <row r="333" spans="1:8" x14ac:dyDescent="0.35">
      <c r="A333" s="18">
        <v>68</v>
      </c>
      <c r="B333" s="18" t="s">
        <v>275</v>
      </c>
      <c r="C333" s="5" t="s">
        <v>47</v>
      </c>
      <c r="D333" s="74">
        <v>41701</v>
      </c>
      <c r="E333" s="60">
        <v>20.5</v>
      </c>
      <c r="F333" s="3">
        <v>1.575</v>
      </c>
      <c r="G333" s="3"/>
      <c r="H333" s="2">
        <v>18.925000000000001</v>
      </c>
    </row>
    <row r="334" spans="1:8" x14ac:dyDescent="0.35">
      <c r="A334" s="18">
        <v>69</v>
      </c>
      <c r="B334" s="18" t="s">
        <v>313</v>
      </c>
      <c r="C334" s="62" t="s">
        <v>54</v>
      </c>
      <c r="D334" s="17">
        <v>41595</v>
      </c>
      <c r="E334" s="60">
        <v>20</v>
      </c>
      <c r="F334" s="3">
        <v>1.1499999999999999</v>
      </c>
      <c r="G334" s="3"/>
      <c r="H334" s="2">
        <v>18.850000000000001</v>
      </c>
    </row>
    <row r="335" spans="1:8" x14ac:dyDescent="0.35">
      <c r="A335" s="18">
        <v>70</v>
      </c>
      <c r="B335" s="7" t="s">
        <v>270</v>
      </c>
      <c r="C335" s="5" t="s">
        <v>56</v>
      </c>
      <c r="D335" s="6">
        <v>41514</v>
      </c>
      <c r="E335" s="60">
        <v>21</v>
      </c>
      <c r="F335" s="3">
        <v>2.2000000000000002</v>
      </c>
      <c r="G335" s="3"/>
      <c r="H335" s="2">
        <v>18.8</v>
      </c>
    </row>
    <row r="336" spans="1:8" x14ac:dyDescent="0.35">
      <c r="A336" s="18">
        <v>71</v>
      </c>
      <c r="B336" s="7" t="s">
        <v>285</v>
      </c>
      <c r="C336" s="5" t="s">
        <v>18</v>
      </c>
      <c r="D336" s="6">
        <v>41653</v>
      </c>
      <c r="E336" s="60">
        <v>20.5</v>
      </c>
      <c r="F336" s="3">
        <v>1.6</v>
      </c>
      <c r="G336" s="3">
        <v>0.3</v>
      </c>
      <c r="H336" s="2">
        <v>18.599999999999998</v>
      </c>
    </row>
    <row r="337" spans="1:8" x14ac:dyDescent="0.35">
      <c r="A337" s="18">
        <v>72</v>
      </c>
      <c r="B337" s="7" t="s">
        <v>276</v>
      </c>
      <c r="C337" s="5" t="s">
        <v>56</v>
      </c>
      <c r="D337" s="6">
        <v>41912</v>
      </c>
      <c r="E337" s="60">
        <v>20.5</v>
      </c>
      <c r="F337" s="3">
        <v>2.1</v>
      </c>
      <c r="G337" s="3"/>
      <c r="H337" s="2">
        <v>18.399999999999999</v>
      </c>
    </row>
    <row r="338" spans="1:8" x14ac:dyDescent="0.35">
      <c r="A338" s="18">
        <v>73</v>
      </c>
      <c r="B338" s="7" t="s">
        <v>231</v>
      </c>
      <c r="C338" s="5" t="s">
        <v>56</v>
      </c>
      <c r="D338" s="6">
        <v>41697</v>
      </c>
      <c r="E338" s="60">
        <v>11</v>
      </c>
      <c r="F338" s="3">
        <v>0.45</v>
      </c>
      <c r="G338" s="3"/>
      <c r="H338" s="2">
        <v>10.55</v>
      </c>
    </row>
    <row r="339" spans="1:8" x14ac:dyDescent="0.35">
      <c r="A339" s="18">
        <v>74</v>
      </c>
      <c r="B339" s="18" t="s">
        <v>310</v>
      </c>
      <c r="C339" s="5" t="s">
        <v>44</v>
      </c>
      <c r="D339" s="74">
        <v>41383</v>
      </c>
      <c r="E339" s="60">
        <v>10.5</v>
      </c>
      <c r="F339" s="3">
        <v>0.45</v>
      </c>
      <c r="G339" s="3"/>
      <c r="H339" s="2">
        <v>10.050000000000001</v>
      </c>
    </row>
    <row r="340" spans="1:8" x14ac:dyDescent="0.35">
      <c r="A340" s="18">
        <v>75</v>
      </c>
      <c r="B340" s="18" t="s">
        <v>312</v>
      </c>
      <c r="C340" s="5" t="s">
        <v>32</v>
      </c>
      <c r="D340" s="17">
        <v>41909</v>
      </c>
      <c r="E340" s="60">
        <v>10</v>
      </c>
      <c r="F340" s="3">
        <v>0.25</v>
      </c>
      <c r="G340" s="3"/>
      <c r="H340" s="2">
        <v>9.75</v>
      </c>
    </row>
    <row r="341" spans="1:8" x14ac:dyDescent="0.35">
      <c r="A341" s="18">
        <v>76</v>
      </c>
      <c r="B341" s="7" t="s">
        <v>267</v>
      </c>
      <c r="C341" s="5" t="s">
        <v>56</v>
      </c>
      <c r="D341" s="6">
        <v>41740</v>
      </c>
      <c r="E341" s="4">
        <v>10</v>
      </c>
      <c r="F341" s="3">
        <v>0.5</v>
      </c>
      <c r="G341" s="3"/>
      <c r="H341" s="2">
        <v>9.5</v>
      </c>
    </row>
  </sheetData>
  <sortState xmlns:xlrd2="http://schemas.microsoft.com/office/spreadsheetml/2017/richdata2" ref="B328:H329">
    <sortCondition descending="1" ref="D328:D329"/>
  </sortState>
  <mergeCells count="9">
    <mergeCell ref="E68:H68"/>
    <mergeCell ref="E133:H133"/>
    <mergeCell ref="E198:H198"/>
    <mergeCell ref="E264:H264"/>
    <mergeCell ref="A1:Q1"/>
    <mergeCell ref="B2:Q2"/>
    <mergeCell ref="E3:H3"/>
    <mergeCell ref="I3:L3"/>
    <mergeCell ref="M3:P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90"/>
  <sheetViews>
    <sheetView topLeftCell="A166" workbookViewId="0">
      <selection activeCell="A166" sqref="A166:H175"/>
    </sheetView>
  </sheetViews>
  <sheetFormatPr defaultRowHeight="14.5" x14ac:dyDescent="0.35"/>
  <cols>
    <col min="1" max="1" width="3" bestFit="1" customWidth="1"/>
    <col min="2" max="2" width="25.54296875" bestFit="1" customWidth="1"/>
    <col min="3" max="3" width="24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6.8164062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54296875" bestFit="1" customWidth="1"/>
    <col min="15" max="15" width="8.54296875" bestFit="1" customWidth="1"/>
    <col min="16" max="17" width="7.54296875" bestFit="1" customWidth="1"/>
  </cols>
  <sheetData>
    <row r="1" spans="1:17" ht="18.5" x14ac:dyDescent="0.45">
      <c r="A1" s="236" t="s">
        <v>316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1"/>
    </row>
    <row r="2" spans="1:17" ht="18.5" x14ac:dyDescent="0.45">
      <c r="A2" s="16"/>
      <c r="B2" s="236" t="s">
        <v>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 x14ac:dyDescent="0.35">
      <c r="B3" s="15" t="s">
        <v>2</v>
      </c>
      <c r="D3" s="8"/>
      <c r="E3" s="237" t="s">
        <v>3</v>
      </c>
      <c r="F3" s="238"/>
      <c r="G3" s="238"/>
      <c r="H3" s="238"/>
      <c r="I3" s="239" t="s">
        <v>4</v>
      </c>
      <c r="J3" s="240"/>
      <c r="K3" s="240"/>
      <c r="L3" s="240"/>
      <c r="M3" s="234" t="s">
        <v>5</v>
      </c>
      <c r="N3" s="234"/>
      <c r="O3" s="234"/>
      <c r="P3" s="234"/>
    </row>
    <row r="4" spans="1:17" x14ac:dyDescent="0.35">
      <c r="B4" s="9" t="s">
        <v>6</v>
      </c>
      <c r="C4" s="9" t="s">
        <v>7</v>
      </c>
      <c r="D4" s="9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0" t="s">
        <v>9</v>
      </c>
      <c r="J4" s="10" t="s">
        <v>10</v>
      </c>
      <c r="K4" s="10" t="s">
        <v>11</v>
      </c>
      <c r="L4" s="10" t="s">
        <v>13</v>
      </c>
      <c r="M4" s="14" t="s">
        <v>9</v>
      </c>
      <c r="N4" s="14" t="s">
        <v>14</v>
      </c>
      <c r="O4" s="14" t="s">
        <v>11</v>
      </c>
      <c r="P4" s="14" t="s">
        <v>15</v>
      </c>
      <c r="Q4" s="13" t="s">
        <v>16</v>
      </c>
    </row>
    <row r="5" spans="1:17" x14ac:dyDescent="0.35">
      <c r="A5" s="28">
        <v>1</v>
      </c>
      <c r="B5" s="28" t="s">
        <v>323</v>
      </c>
      <c r="C5" s="30" t="s">
        <v>54</v>
      </c>
      <c r="D5" s="31">
        <v>40846</v>
      </c>
      <c r="E5" s="32">
        <v>10</v>
      </c>
      <c r="F5" s="33">
        <v>0.52500000000000002</v>
      </c>
      <c r="G5" s="33"/>
      <c r="H5" s="34">
        <f t="shared" ref="H5:H41" si="0">SUM(E5-F5-G5)</f>
        <v>9.4749999999999996</v>
      </c>
      <c r="I5" s="32">
        <v>10</v>
      </c>
      <c r="J5" s="33">
        <v>0.35</v>
      </c>
      <c r="K5" s="33"/>
      <c r="L5" s="34">
        <f t="shared" ref="L5:L41" si="1">SUM(I5-J5-K5)</f>
        <v>9.65</v>
      </c>
      <c r="M5" s="32">
        <v>10</v>
      </c>
      <c r="N5" s="33">
        <v>0.4</v>
      </c>
      <c r="O5" s="33"/>
      <c r="P5" s="34">
        <f t="shared" ref="P5:P41" si="2">SUM(M5-N5-O5)</f>
        <v>9.6</v>
      </c>
      <c r="Q5" s="157">
        <f t="shared" ref="Q5:Q41" si="3">SUM(H5+L5+P5)</f>
        <v>28.725000000000001</v>
      </c>
    </row>
    <row r="6" spans="1:17" x14ac:dyDescent="0.35">
      <c r="A6" s="28">
        <v>2</v>
      </c>
      <c r="B6" s="28" t="s">
        <v>331</v>
      </c>
      <c r="C6" s="30" t="s">
        <v>233</v>
      </c>
      <c r="D6" s="31">
        <v>41217</v>
      </c>
      <c r="E6" s="32">
        <v>10</v>
      </c>
      <c r="F6" s="33">
        <v>0.52500000000000002</v>
      </c>
      <c r="G6" s="33"/>
      <c r="H6" s="34">
        <f t="shared" si="0"/>
        <v>9.4749999999999996</v>
      </c>
      <c r="I6" s="32">
        <v>10</v>
      </c>
      <c r="J6" s="33">
        <v>0.35</v>
      </c>
      <c r="K6" s="33"/>
      <c r="L6" s="34">
        <f t="shared" si="1"/>
        <v>9.65</v>
      </c>
      <c r="M6" s="32">
        <v>10</v>
      </c>
      <c r="N6" s="33">
        <v>0.6</v>
      </c>
      <c r="O6" s="33"/>
      <c r="P6" s="34">
        <f t="shared" si="2"/>
        <v>9.4</v>
      </c>
      <c r="Q6" s="157">
        <f t="shared" si="3"/>
        <v>28.524999999999999</v>
      </c>
    </row>
    <row r="7" spans="1:17" x14ac:dyDescent="0.35">
      <c r="A7" s="28">
        <v>3</v>
      </c>
      <c r="B7" s="28" t="s">
        <v>343</v>
      </c>
      <c r="C7" s="30" t="s">
        <v>36</v>
      </c>
      <c r="D7" s="31">
        <v>41142</v>
      </c>
      <c r="E7" s="32">
        <v>10</v>
      </c>
      <c r="F7" s="33">
        <v>0.65</v>
      </c>
      <c r="G7" s="33"/>
      <c r="H7" s="34">
        <f t="shared" si="0"/>
        <v>9.35</v>
      </c>
      <c r="I7" s="32">
        <v>10</v>
      </c>
      <c r="J7" s="33">
        <v>0.45</v>
      </c>
      <c r="K7" s="33"/>
      <c r="L7" s="34">
        <f t="shared" si="1"/>
        <v>9.5500000000000007</v>
      </c>
      <c r="M7" s="32">
        <v>10</v>
      </c>
      <c r="N7" s="33">
        <v>0.5</v>
      </c>
      <c r="O7" s="33"/>
      <c r="P7" s="34">
        <f t="shared" si="2"/>
        <v>9.5</v>
      </c>
      <c r="Q7" s="157">
        <f t="shared" si="3"/>
        <v>28.4</v>
      </c>
    </row>
    <row r="8" spans="1:17" x14ac:dyDescent="0.35">
      <c r="A8" s="28">
        <v>4</v>
      </c>
      <c r="B8" s="28" t="s">
        <v>325</v>
      </c>
      <c r="C8" s="30" t="s">
        <v>18</v>
      </c>
      <c r="D8" s="31">
        <v>40998</v>
      </c>
      <c r="E8" s="32">
        <v>10</v>
      </c>
      <c r="F8" s="33">
        <v>0.6</v>
      </c>
      <c r="G8" s="33"/>
      <c r="H8" s="34">
        <f t="shared" si="0"/>
        <v>9.4</v>
      </c>
      <c r="I8" s="32">
        <v>10</v>
      </c>
      <c r="J8" s="33">
        <v>0.4</v>
      </c>
      <c r="K8" s="33"/>
      <c r="L8" s="34">
        <f t="shared" si="1"/>
        <v>9.6</v>
      </c>
      <c r="M8" s="32">
        <v>10</v>
      </c>
      <c r="N8" s="33">
        <v>0.6</v>
      </c>
      <c r="O8" s="33"/>
      <c r="P8" s="34">
        <f t="shared" si="2"/>
        <v>9.4</v>
      </c>
      <c r="Q8" s="157">
        <f t="shared" si="3"/>
        <v>28.4</v>
      </c>
    </row>
    <row r="9" spans="1:17" x14ac:dyDescent="0.35">
      <c r="A9" s="28">
        <v>5</v>
      </c>
      <c r="B9" s="28" t="s">
        <v>321</v>
      </c>
      <c r="C9" s="30" t="s">
        <v>54</v>
      </c>
      <c r="D9" s="31">
        <v>40800</v>
      </c>
      <c r="E9" s="32">
        <v>10</v>
      </c>
      <c r="F9" s="33">
        <v>0.5</v>
      </c>
      <c r="G9" s="33"/>
      <c r="H9" s="34">
        <f t="shared" si="0"/>
        <v>9.5</v>
      </c>
      <c r="I9" s="32">
        <v>10</v>
      </c>
      <c r="J9" s="33">
        <v>0.4</v>
      </c>
      <c r="K9" s="33"/>
      <c r="L9" s="34">
        <f t="shared" si="1"/>
        <v>9.6</v>
      </c>
      <c r="M9" s="32">
        <v>10</v>
      </c>
      <c r="N9" s="33">
        <v>0.7</v>
      </c>
      <c r="O9" s="33"/>
      <c r="P9" s="34">
        <f t="shared" si="2"/>
        <v>9.3000000000000007</v>
      </c>
      <c r="Q9" s="157">
        <f t="shared" si="3"/>
        <v>28.400000000000002</v>
      </c>
    </row>
    <row r="10" spans="1:17" x14ac:dyDescent="0.35">
      <c r="A10" s="28">
        <v>6</v>
      </c>
      <c r="B10" s="79" t="s">
        <v>317</v>
      </c>
      <c r="C10" s="30" t="s">
        <v>32</v>
      </c>
      <c r="D10" s="80">
        <v>40720</v>
      </c>
      <c r="E10" s="32">
        <v>10</v>
      </c>
      <c r="F10" s="33">
        <v>0.6</v>
      </c>
      <c r="G10" s="33"/>
      <c r="H10" s="34">
        <f t="shared" si="0"/>
        <v>9.4</v>
      </c>
      <c r="I10" s="32">
        <v>10</v>
      </c>
      <c r="J10" s="33">
        <v>0.45</v>
      </c>
      <c r="K10" s="33"/>
      <c r="L10" s="34">
        <f t="shared" si="1"/>
        <v>9.5500000000000007</v>
      </c>
      <c r="M10" s="32">
        <v>10</v>
      </c>
      <c r="N10" s="33">
        <v>0.6</v>
      </c>
      <c r="O10" s="33"/>
      <c r="P10" s="34">
        <f t="shared" si="2"/>
        <v>9.4</v>
      </c>
      <c r="Q10" s="157">
        <f t="shared" si="3"/>
        <v>28.35</v>
      </c>
    </row>
    <row r="11" spans="1:17" x14ac:dyDescent="0.35">
      <c r="A11" s="28">
        <v>7</v>
      </c>
      <c r="B11" s="28" t="s">
        <v>326</v>
      </c>
      <c r="C11" s="30" t="s">
        <v>56</v>
      </c>
      <c r="D11" s="31">
        <v>40789</v>
      </c>
      <c r="E11" s="32">
        <v>10</v>
      </c>
      <c r="F11" s="33">
        <v>0.625</v>
      </c>
      <c r="G11" s="33"/>
      <c r="H11" s="34">
        <f t="shared" si="0"/>
        <v>9.375</v>
      </c>
      <c r="I11" s="32">
        <v>10</v>
      </c>
      <c r="J11" s="33">
        <v>0.3</v>
      </c>
      <c r="K11" s="33"/>
      <c r="L11" s="34">
        <f t="shared" si="1"/>
        <v>9.6999999999999993</v>
      </c>
      <c r="M11" s="32">
        <v>10</v>
      </c>
      <c r="N11" s="33">
        <v>0.8</v>
      </c>
      <c r="O11" s="33"/>
      <c r="P11" s="34">
        <f t="shared" si="2"/>
        <v>9.1999999999999993</v>
      </c>
      <c r="Q11" s="157">
        <f t="shared" si="3"/>
        <v>28.274999999999999</v>
      </c>
    </row>
    <row r="12" spans="1:17" x14ac:dyDescent="0.35">
      <c r="A12" s="28">
        <v>8</v>
      </c>
      <c r="B12" s="28" t="s">
        <v>324</v>
      </c>
      <c r="C12" s="30" t="s">
        <v>56</v>
      </c>
      <c r="D12" s="31">
        <v>41231</v>
      </c>
      <c r="E12" s="32">
        <v>10</v>
      </c>
      <c r="F12" s="33">
        <v>0.6</v>
      </c>
      <c r="G12" s="33"/>
      <c r="H12" s="34">
        <f t="shared" si="0"/>
        <v>9.4</v>
      </c>
      <c r="I12" s="32">
        <v>10</v>
      </c>
      <c r="J12" s="33">
        <v>0.45</v>
      </c>
      <c r="K12" s="33"/>
      <c r="L12" s="34">
        <f t="shared" si="1"/>
        <v>9.5500000000000007</v>
      </c>
      <c r="M12" s="32">
        <v>10</v>
      </c>
      <c r="N12" s="33">
        <v>0.8</v>
      </c>
      <c r="O12" s="33"/>
      <c r="P12" s="34">
        <f t="shared" si="2"/>
        <v>9.1999999999999993</v>
      </c>
      <c r="Q12" s="157">
        <f t="shared" si="3"/>
        <v>28.150000000000002</v>
      </c>
    </row>
    <row r="13" spans="1:17" x14ac:dyDescent="0.35">
      <c r="A13" s="28">
        <v>9</v>
      </c>
      <c r="B13" s="28" t="s">
        <v>334</v>
      </c>
      <c r="C13" s="30" t="s">
        <v>56</v>
      </c>
      <c r="D13" s="31">
        <v>40740</v>
      </c>
      <c r="E13" s="32">
        <v>10</v>
      </c>
      <c r="F13" s="33">
        <v>0.55000000000000004</v>
      </c>
      <c r="G13" s="33"/>
      <c r="H13" s="34">
        <f t="shared" si="0"/>
        <v>9.4499999999999993</v>
      </c>
      <c r="I13" s="32">
        <v>10</v>
      </c>
      <c r="J13" s="33">
        <v>0.4</v>
      </c>
      <c r="K13" s="33"/>
      <c r="L13" s="34">
        <f t="shared" si="1"/>
        <v>9.6</v>
      </c>
      <c r="M13" s="32">
        <v>10</v>
      </c>
      <c r="N13" s="33">
        <v>0.9</v>
      </c>
      <c r="O13" s="33"/>
      <c r="P13" s="34">
        <f t="shared" si="2"/>
        <v>9.1</v>
      </c>
      <c r="Q13" s="157">
        <f t="shared" si="3"/>
        <v>28.15</v>
      </c>
    </row>
    <row r="14" spans="1:17" x14ac:dyDescent="0.35">
      <c r="A14" s="28">
        <v>10</v>
      </c>
      <c r="B14" s="28" t="s">
        <v>333</v>
      </c>
      <c r="C14" s="30" t="s">
        <v>233</v>
      </c>
      <c r="D14" s="31">
        <v>40641</v>
      </c>
      <c r="E14" s="32">
        <v>10</v>
      </c>
      <c r="F14" s="33">
        <v>0.6</v>
      </c>
      <c r="G14" s="33"/>
      <c r="H14" s="34">
        <f t="shared" si="0"/>
        <v>9.4</v>
      </c>
      <c r="I14" s="32">
        <v>10</v>
      </c>
      <c r="J14" s="33">
        <v>0.45</v>
      </c>
      <c r="K14" s="33"/>
      <c r="L14" s="34">
        <f t="shared" si="1"/>
        <v>9.5500000000000007</v>
      </c>
      <c r="M14" s="32">
        <v>10</v>
      </c>
      <c r="N14" s="33">
        <v>0.8</v>
      </c>
      <c r="O14" s="33"/>
      <c r="P14" s="34">
        <f t="shared" si="2"/>
        <v>9.1999999999999993</v>
      </c>
      <c r="Q14" s="157">
        <f t="shared" si="3"/>
        <v>28.150000000000002</v>
      </c>
    </row>
    <row r="15" spans="1:17" x14ac:dyDescent="0.35">
      <c r="A15" s="28">
        <v>11</v>
      </c>
      <c r="B15" s="28" t="s">
        <v>338</v>
      </c>
      <c r="C15" s="30" t="s">
        <v>44</v>
      </c>
      <c r="D15" s="31">
        <v>41260</v>
      </c>
      <c r="E15" s="32">
        <v>10</v>
      </c>
      <c r="F15" s="33">
        <v>0.77500000000000002</v>
      </c>
      <c r="G15" s="33"/>
      <c r="H15" s="34">
        <f t="shared" si="0"/>
        <v>9.2249999999999996</v>
      </c>
      <c r="I15" s="32">
        <v>10</v>
      </c>
      <c r="J15" s="33">
        <v>0.5</v>
      </c>
      <c r="K15" s="33"/>
      <c r="L15" s="34">
        <f t="shared" si="1"/>
        <v>9.5</v>
      </c>
      <c r="M15" s="32">
        <v>10</v>
      </c>
      <c r="N15" s="33">
        <v>0.7</v>
      </c>
      <c r="O15" s="33"/>
      <c r="P15" s="34">
        <f t="shared" si="2"/>
        <v>9.3000000000000007</v>
      </c>
      <c r="Q15" s="157">
        <f t="shared" si="3"/>
        <v>28.025000000000002</v>
      </c>
    </row>
    <row r="16" spans="1:17" x14ac:dyDescent="0.35">
      <c r="A16" s="28">
        <v>12</v>
      </c>
      <c r="B16" s="28" t="s">
        <v>349</v>
      </c>
      <c r="C16" s="30" t="s">
        <v>54</v>
      </c>
      <c r="D16" s="31">
        <v>40684</v>
      </c>
      <c r="E16" s="32">
        <v>10</v>
      </c>
      <c r="F16" s="33">
        <v>0.75</v>
      </c>
      <c r="G16" s="33"/>
      <c r="H16" s="34">
        <f t="shared" si="0"/>
        <v>9.25</v>
      </c>
      <c r="I16" s="32">
        <v>10</v>
      </c>
      <c r="J16" s="33">
        <v>0.35</v>
      </c>
      <c r="K16" s="33"/>
      <c r="L16" s="34">
        <f t="shared" si="1"/>
        <v>9.65</v>
      </c>
      <c r="M16" s="32">
        <v>10</v>
      </c>
      <c r="N16" s="33">
        <v>1</v>
      </c>
      <c r="O16" s="33"/>
      <c r="P16" s="34">
        <f t="shared" si="2"/>
        <v>9</v>
      </c>
      <c r="Q16" s="157">
        <f t="shared" si="3"/>
        <v>27.9</v>
      </c>
    </row>
    <row r="17" spans="1:17" x14ac:dyDescent="0.35">
      <c r="A17" s="28">
        <v>13</v>
      </c>
      <c r="B17" s="28" t="s">
        <v>320</v>
      </c>
      <c r="C17" s="30" t="s">
        <v>32</v>
      </c>
      <c r="D17" s="31">
        <v>41059</v>
      </c>
      <c r="E17" s="32">
        <v>10</v>
      </c>
      <c r="F17" s="33">
        <v>0.42499999999999999</v>
      </c>
      <c r="G17" s="33"/>
      <c r="H17" s="34">
        <f t="shared" si="0"/>
        <v>9.5749999999999993</v>
      </c>
      <c r="I17" s="32">
        <v>10</v>
      </c>
      <c r="J17" s="33">
        <v>0.8</v>
      </c>
      <c r="K17" s="33"/>
      <c r="L17" s="34">
        <f t="shared" si="1"/>
        <v>9.1999999999999993</v>
      </c>
      <c r="M17" s="32">
        <v>10</v>
      </c>
      <c r="N17" s="33">
        <v>0.9</v>
      </c>
      <c r="O17" s="33"/>
      <c r="P17" s="34">
        <f t="shared" si="2"/>
        <v>9.1</v>
      </c>
      <c r="Q17" s="157">
        <f t="shared" si="3"/>
        <v>27.875</v>
      </c>
    </row>
    <row r="18" spans="1:17" x14ac:dyDescent="0.35">
      <c r="A18" s="28">
        <v>14</v>
      </c>
      <c r="B18" s="79" t="s">
        <v>342</v>
      </c>
      <c r="C18" s="30" t="s">
        <v>233</v>
      </c>
      <c r="D18" s="80">
        <v>40760</v>
      </c>
      <c r="E18" s="32">
        <v>10</v>
      </c>
      <c r="F18" s="33">
        <v>0.77500000000000002</v>
      </c>
      <c r="G18" s="33"/>
      <c r="H18" s="34">
        <f t="shared" si="0"/>
        <v>9.2249999999999996</v>
      </c>
      <c r="I18" s="32">
        <v>10</v>
      </c>
      <c r="J18" s="33">
        <v>0.7</v>
      </c>
      <c r="K18" s="33"/>
      <c r="L18" s="34">
        <f t="shared" si="1"/>
        <v>9.3000000000000007</v>
      </c>
      <c r="M18" s="32">
        <v>10</v>
      </c>
      <c r="N18" s="33">
        <v>0.7</v>
      </c>
      <c r="O18" s="33"/>
      <c r="P18" s="34">
        <f t="shared" si="2"/>
        <v>9.3000000000000007</v>
      </c>
      <c r="Q18" s="157">
        <f t="shared" si="3"/>
        <v>27.824999999999999</v>
      </c>
    </row>
    <row r="19" spans="1:17" x14ac:dyDescent="0.35">
      <c r="A19" s="28">
        <v>15</v>
      </c>
      <c r="B19" s="28" t="s">
        <v>337</v>
      </c>
      <c r="C19" s="30" t="s">
        <v>32</v>
      </c>
      <c r="D19" s="31">
        <v>41088</v>
      </c>
      <c r="E19" s="32">
        <v>10</v>
      </c>
      <c r="F19" s="33">
        <v>0.55000000000000004</v>
      </c>
      <c r="G19" s="33"/>
      <c r="H19" s="34">
        <f t="shared" si="0"/>
        <v>9.4499999999999993</v>
      </c>
      <c r="I19" s="32">
        <v>10</v>
      </c>
      <c r="J19" s="33">
        <v>0.75</v>
      </c>
      <c r="K19" s="33"/>
      <c r="L19" s="34">
        <f t="shared" si="1"/>
        <v>9.25</v>
      </c>
      <c r="M19" s="32">
        <v>10</v>
      </c>
      <c r="N19" s="33">
        <v>0.9</v>
      </c>
      <c r="O19" s="33"/>
      <c r="P19" s="34">
        <f t="shared" si="2"/>
        <v>9.1</v>
      </c>
      <c r="Q19" s="157">
        <f t="shared" si="3"/>
        <v>27.799999999999997</v>
      </c>
    </row>
    <row r="20" spans="1:17" x14ac:dyDescent="0.35">
      <c r="A20" s="19">
        <v>16</v>
      </c>
      <c r="B20" s="19" t="s">
        <v>327</v>
      </c>
      <c r="C20" s="23" t="s">
        <v>18</v>
      </c>
      <c r="D20" s="54">
        <v>40843</v>
      </c>
      <c r="E20" s="24">
        <v>10</v>
      </c>
      <c r="F20" s="21">
        <v>0.82499999999999996</v>
      </c>
      <c r="G20" s="21"/>
      <c r="H20" s="22">
        <f t="shared" si="0"/>
        <v>9.1750000000000007</v>
      </c>
      <c r="I20" s="24">
        <v>10</v>
      </c>
      <c r="J20" s="21">
        <v>0.65</v>
      </c>
      <c r="K20" s="21"/>
      <c r="L20" s="22">
        <f t="shared" si="1"/>
        <v>9.35</v>
      </c>
      <c r="M20" s="24">
        <v>10</v>
      </c>
      <c r="N20" s="21">
        <v>0.8</v>
      </c>
      <c r="O20" s="21"/>
      <c r="P20" s="22">
        <f t="shared" si="2"/>
        <v>9.1999999999999993</v>
      </c>
      <c r="Q20" s="26">
        <f t="shared" si="3"/>
        <v>27.724999999999998</v>
      </c>
    </row>
    <row r="21" spans="1:17" x14ac:dyDescent="0.35">
      <c r="A21" s="19">
        <v>17</v>
      </c>
      <c r="B21" s="44" t="s">
        <v>335</v>
      </c>
      <c r="C21" s="23" t="s">
        <v>233</v>
      </c>
      <c r="D21" s="77">
        <v>41114</v>
      </c>
      <c r="E21" s="24">
        <v>10</v>
      </c>
      <c r="F21" s="21">
        <v>0.75</v>
      </c>
      <c r="G21" s="21">
        <v>0.2</v>
      </c>
      <c r="H21" s="22">
        <f t="shared" si="0"/>
        <v>9.0500000000000007</v>
      </c>
      <c r="I21" s="24">
        <v>10</v>
      </c>
      <c r="J21" s="21">
        <v>0.75</v>
      </c>
      <c r="K21" s="21"/>
      <c r="L21" s="22">
        <f t="shared" si="1"/>
        <v>9.25</v>
      </c>
      <c r="M21" s="24">
        <v>10</v>
      </c>
      <c r="N21" s="21">
        <v>0.6</v>
      </c>
      <c r="O21" s="21"/>
      <c r="P21" s="22">
        <f t="shared" si="2"/>
        <v>9.4</v>
      </c>
      <c r="Q21" s="26">
        <f t="shared" si="3"/>
        <v>27.700000000000003</v>
      </c>
    </row>
    <row r="22" spans="1:17" x14ac:dyDescent="0.35">
      <c r="A22" s="19">
        <v>18</v>
      </c>
      <c r="B22" s="19" t="s">
        <v>350</v>
      </c>
      <c r="C22" s="23" t="s">
        <v>233</v>
      </c>
      <c r="D22" s="20">
        <v>40773</v>
      </c>
      <c r="E22" s="24">
        <v>10</v>
      </c>
      <c r="F22" s="21">
        <v>0.6</v>
      </c>
      <c r="G22" s="21"/>
      <c r="H22" s="22">
        <f t="shared" si="0"/>
        <v>9.4</v>
      </c>
      <c r="I22" s="24">
        <v>10</v>
      </c>
      <c r="J22" s="21">
        <v>1</v>
      </c>
      <c r="K22" s="21"/>
      <c r="L22" s="22">
        <f t="shared" si="1"/>
        <v>9</v>
      </c>
      <c r="M22" s="24">
        <v>10</v>
      </c>
      <c r="N22" s="21">
        <v>0.7</v>
      </c>
      <c r="O22" s="21"/>
      <c r="P22" s="22">
        <f t="shared" si="2"/>
        <v>9.3000000000000007</v>
      </c>
      <c r="Q22" s="26">
        <f t="shared" si="3"/>
        <v>27.7</v>
      </c>
    </row>
    <row r="23" spans="1:17" x14ac:dyDescent="0.35">
      <c r="A23" s="19">
        <v>19</v>
      </c>
      <c r="B23" s="19" t="s">
        <v>328</v>
      </c>
      <c r="C23" s="23" t="s">
        <v>32</v>
      </c>
      <c r="D23" s="54">
        <v>40697</v>
      </c>
      <c r="E23" s="24">
        <v>10</v>
      </c>
      <c r="F23" s="21">
        <v>0.55000000000000004</v>
      </c>
      <c r="G23" s="21">
        <v>0.1</v>
      </c>
      <c r="H23" s="22">
        <f t="shared" si="0"/>
        <v>9.35</v>
      </c>
      <c r="I23" s="24">
        <v>10</v>
      </c>
      <c r="J23" s="21">
        <v>0.85</v>
      </c>
      <c r="K23" s="21"/>
      <c r="L23" s="22">
        <f t="shared" si="1"/>
        <v>9.15</v>
      </c>
      <c r="M23" s="24">
        <v>10</v>
      </c>
      <c r="N23" s="21">
        <v>0.8</v>
      </c>
      <c r="O23" s="21"/>
      <c r="P23" s="22">
        <f t="shared" si="2"/>
        <v>9.1999999999999993</v>
      </c>
      <c r="Q23" s="26">
        <f t="shared" si="3"/>
        <v>27.7</v>
      </c>
    </row>
    <row r="24" spans="1:17" x14ac:dyDescent="0.35">
      <c r="A24" s="19">
        <v>20</v>
      </c>
      <c r="B24" s="19" t="s">
        <v>319</v>
      </c>
      <c r="C24" s="23" t="s">
        <v>56</v>
      </c>
      <c r="D24" s="20">
        <v>41166</v>
      </c>
      <c r="E24" s="24">
        <v>10</v>
      </c>
      <c r="F24" s="21">
        <v>0.72499999999999998</v>
      </c>
      <c r="G24" s="21"/>
      <c r="H24" s="22">
        <f t="shared" si="0"/>
        <v>9.2750000000000004</v>
      </c>
      <c r="I24" s="24">
        <v>10</v>
      </c>
      <c r="J24" s="21">
        <v>0.7</v>
      </c>
      <c r="K24" s="21"/>
      <c r="L24" s="22">
        <f t="shared" si="1"/>
        <v>9.3000000000000007</v>
      </c>
      <c r="M24" s="24">
        <v>9.5</v>
      </c>
      <c r="N24" s="21">
        <v>0.5</v>
      </c>
      <c r="O24" s="21"/>
      <c r="P24" s="22">
        <f t="shared" si="2"/>
        <v>9</v>
      </c>
      <c r="Q24" s="26">
        <f t="shared" si="3"/>
        <v>27.575000000000003</v>
      </c>
    </row>
    <row r="25" spans="1:17" x14ac:dyDescent="0.35">
      <c r="A25" s="18">
        <v>21</v>
      </c>
      <c r="B25" s="18" t="s">
        <v>318</v>
      </c>
      <c r="C25" s="5" t="s">
        <v>18</v>
      </c>
      <c r="D25" s="17">
        <v>41029</v>
      </c>
      <c r="E25" s="4">
        <v>10</v>
      </c>
      <c r="F25" s="3">
        <v>0.55000000000000004</v>
      </c>
      <c r="G25" s="3"/>
      <c r="H25" s="2">
        <f t="shared" si="0"/>
        <v>9.4499999999999993</v>
      </c>
      <c r="I25" s="4">
        <v>10</v>
      </c>
      <c r="J25" s="3">
        <v>1.0249999999999999</v>
      </c>
      <c r="K25" s="3"/>
      <c r="L25" s="2">
        <f t="shared" si="1"/>
        <v>8.9749999999999996</v>
      </c>
      <c r="M25" s="4">
        <v>10</v>
      </c>
      <c r="N25" s="3">
        <v>0.95</v>
      </c>
      <c r="O25" s="3"/>
      <c r="P25" s="2">
        <f t="shared" si="2"/>
        <v>9.0500000000000007</v>
      </c>
      <c r="Q25" s="12">
        <f t="shared" si="3"/>
        <v>27.474999999999998</v>
      </c>
    </row>
    <row r="26" spans="1:17" x14ac:dyDescent="0.35">
      <c r="A26" s="18">
        <v>22</v>
      </c>
      <c r="B26" s="18" t="s">
        <v>339</v>
      </c>
      <c r="C26" s="5" t="s">
        <v>56</v>
      </c>
      <c r="D26" s="17">
        <v>41266</v>
      </c>
      <c r="E26" s="4">
        <v>10</v>
      </c>
      <c r="F26" s="3">
        <v>0.95</v>
      </c>
      <c r="G26" s="3"/>
      <c r="H26" s="2">
        <f t="shared" si="0"/>
        <v>9.0500000000000007</v>
      </c>
      <c r="I26" s="4">
        <v>10</v>
      </c>
      <c r="J26" s="3">
        <v>0.6</v>
      </c>
      <c r="K26" s="3"/>
      <c r="L26" s="2">
        <f t="shared" si="1"/>
        <v>9.4</v>
      </c>
      <c r="M26" s="4">
        <v>9.5</v>
      </c>
      <c r="N26" s="3">
        <v>0.7</v>
      </c>
      <c r="O26" s="3"/>
      <c r="P26" s="2">
        <f t="shared" si="2"/>
        <v>8.8000000000000007</v>
      </c>
      <c r="Q26" s="12">
        <f t="shared" si="3"/>
        <v>27.250000000000004</v>
      </c>
    </row>
    <row r="27" spans="1:17" x14ac:dyDescent="0.35">
      <c r="A27" s="18">
        <v>23</v>
      </c>
      <c r="B27" s="18" t="s">
        <v>322</v>
      </c>
      <c r="C27" s="5" t="s">
        <v>56</v>
      </c>
      <c r="D27" s="17">
        <v>41154</v>
      </c>
      <c r="E27" s="4">
        <v>10</v>
      </c>
      <c r="F27" s="3">
        <v>0.47499999999999998</v>
      </c>
      <c r="G27" s="3"/>
      <c r="H27" s="2">
        <f t="shared" si="0"/>
        <v>9.5250000000000004</v>
      </c>
      <c r="I27" s="4">
        <v>10</v>
      </c>
      <c r="J27" s="3">
        <v>1.375</v>
      </c>
      <c r="K27" s="3"/>
      <c r="L27" s="2">
        <f t="shared" si="1"/>
        <v>8.625</v>
      </c>
      <c r="M27" s="4">
        <v>10</v>
      </c>
      <c r="N27" s="3">
        <v>0.9</v>
      </c>
      <c r="O27" s="3"/>
      <c r="P27" s="2">
        <f t="shared" si="2"/>
        <v>9.1</v>
      </c>
      <c r="Q27" s="12">
        <f t="shared" si="3"/>
        <v>27.25</v>
      </c>
    </row>
    <row r="28" spans="1:17" x14ac:dyDescent="0.35">
      <c r="A28" s="18">
        <v>24</v>
      </c>
      <c r="B28" s="18" t="s">
        <v>329</v>
      </c>
      <c r="C28" s="5" t="s">
        <v>18</v>
      </c>
      <c r="D28" s="17">
        <v>41131</v>
      </c>
      <c r="E28" s="4">
        <v>10</v>
      </c>
      <c r="F28" s="3">
        <v>0.72499999999999998</v>
      </c>
      <c r="G28" s="3"/>
      <c r="H28" s="2">
        <f t="shared" si="0"/>
        <v>9.2750000000000004</v>
      </c>
      <c r="I28" s="4">
        <v>10</v>
      </c>
      <c r="J28" s="3">
        <v>0.65</v>
      </c>
      <c r="K28" s="3"/>
      <c r="L28" s="2">
        <f t="shared" si="1"/>
        <v>9.35</v>
      </c>
      <c r="M28" s="4">
        <v>10</v>
      </c>
      <c r="N28" s="3">
        <v>1.4</v>
      </c>
      <c r="O28" s="3"/>
      <c r="P28" s="2">
        <f t="shared" si="2"/>
        <v>8.6</v>
      </c>
      <c r="Q28" s="12">
        <f t="shared" si="3"/>
        <v>27.225000000000001</v>
      </c>
    </row>
    <row r="29" spans="1:17" x14ac:dyDescent="0.35">
      <c r="A29" s="18">
        <v>25</v>
      </c>
      <c r="B29" s="18" t="s">
        <v>330</v>
      </c>
      <c r="C29" s="5" t="s">
        <v>32</v>
      </c>
      <c r="D29" s="17">
        <v>40725</v>
      </c>
      <c r="E29" s="4">
        <v>10</v>
      </c>
      <c r="F29" s="3">
        <v>0.75</v>
      </c>
      <c r="G29" s="3"/>
      <c r="H29" s="2">
        <f t="shared" si="0"/>
        <v>9.25</v>
      </c>
      <c r="I29" s="4">
        <v>10</v>
      </c>
      <c r="J29" s="3">
        <v>0.7</v>
      </c>
      <c r="K29" s="3"/>
      <c r="L29" s="2">
        <f t="shared" si="1"/>
        <v>9.3000000000000007</v>
      </c>
      <c r="M29" s="4">
        <v>10</v>
      </c>
      <c r="N29" s="3">
        <v>1.4</v>
      </c>
      <c r="O29" s="3"/>
      <c r="P29" s="2">
        <f t="shared" si="2"/>
        <v>8.6</v>
      </c>
      <c r="Q29" s="12">
        <f t="shared" si="3"/>
        <v>27.15</v>
      </c>
    </row>
    <row r="30" spans="1:17" x14ac:dyDescent="0.35">
      <c r="A30" s="18">
        <v>26</v>
      </c>
      <c r="B30" s="18" t="s">
        <v>351</v>
      </c>
      <c r="C30" s="5" t="s">
        <v>88</v>
      </c>
      <c r="D30" s="17">
        <v>41242</v>
      </c>
      <c r="E30" s="4">
        <v>10</v>
      </c>
      <c r="F30" s="3">
        <v>0.77500000000000002</v>
      </c>
      <c r="G30" s="3"/>
      <c r="H30" s="2">
        <f t="shared" si="0"/>
        <v>9.2249999999999996</v>
      </c>
      <c r="I30" s="4">
        <v>10</v>
      </c>
      <c r="J30" s="3">
        <v>0.7</v>
      </c>
      <c r="K30" s="3"/>
      <c r="L30" s="2">
        <f t="shared" si="1"/>
        <v>9.3000000000000007</v>
      </c>
      <c r="M30" s="4">
        <v>9.5</v>
      </c>
      <c r="N30" s="3">
        <v>0.9</v>
      </c>
      <c r="O30" s="3"/>
      <c r="P30" s="2">
        <f t="shared" si="2"/>
        <v>8.6</v>
      </c>
      <c r="Q30" s="12">
        <f t="shared" si="3"/>
        <v>27.125</v>
      </c>
    </row>
    <row r="31" spans="1:17" x14ac:dyDescent="0.35">
      <c r="A31" s="18">
        <v>27</v>
      </c>
      <c r="B31" s="18" t="s">
        <v>336</v>
      </c>
      <c r="C31" s="5" t="s">
        <v>56</v>
      </c>
      <c r="D31" s="17">
        <v>41274</v>
      </c>
      <c r="E31" s="4">
        <v>10</v>
      </c>
      <c r="F31" s="3">
        <v>1.1499999999999999</v>
      </c>
      <c r="G31" s="3"/>
      <c r="H31" s="2">
        <f t="shared" si="0"/>
        <v>8.85</v>
      </c>
      <c r="I31" s="4">
        <v>10</v>
      </c>
      <c r="J31" s="3">
        <v>0.9</v>
      </c>
      <c r="K31" s="3"/>
      <c r="L31" s="2">
        <f t="shared" si="1"/>
        <v>9.1</v>
      </c>
      <c r="M31" s="4">
        <v>10</v>
      </c>
      <c r="N31" s="3">
        <v>0.9</v>
      </c>
      <c r="O31" s="3"/>
      <c r="P31" s="2">
        <f t="shared" si="2"/>
        <v>9.1</v>
      </c>
      <c r="Q31" s="12">
        <f t="shared" si="3"/>
        <v>27.049999999999997</v>
      </c>
    </row>
    <row r="32" spans="1:17" x14ac:dyDescent="0.35">
      <c r="A32" s="18">
        <v>28</v>
      </c>
      <c r="B32" s="41" t="s">
        <v>346</v>
      </c>
      <c r="C32" s="17" t="s">
        <v>36</v>
      </c>
      <c r="D32" s="17">
        <v>41013</v>
      </c>
      <c r="E32" s="4">
        <v>10</v>
      </c>
      <c r="F32" s="3">
        <v>1.05</v>
      </c>
      <c r="G32" s="3"/>
      <c r="H32" s="2">
        <f t="shared" si="0"/>
        <v>8.9499999999999993</v>
      </c>
      <c r="I32" s="4">
        <v>10</v>
      </c>
      <c r="J32" s="3">
        <v>0.85</v>
      </c>
      <c r="K32" s="3"/>
      <c r="L32" s="2">
        <f t="shared" si="1"/>
        <v>9.15</v>
      </c>
      <c r="M32" s="4">
        <v>9.5</v>
      </c>
      <c r="N32" s="3">
        <v>0.7</v>
      </c>
      <c r="O32" s="3"/>
      <c r="P32" s="2">
        <f t="shared" si="2"/>
        <v>8.8000000000000007</v>
      </c>
      <c r="Q32" s="12">
        <f t="shared" si="3"/>
        <v>26.900000000000002</v>
      </c>
    </row>
    <row r="33" spans="1:17" x14ac:dyDescent="0.35">
      <c r="A33" s="18">
        <v>29</v>
      </c>
      <c r="B33" s="18" t="s">
        <v>348</v>
      </c>
      <c r="C33" s="5" t="s">
        <v>233</v>
      </c>
      <c r="D33" s="17">
        <v>41182</v>
      </c>
      <c r="E33" s="4">
        <v>10</v>
      </c>
      <c r="F33" s="3">
        <v>0.82499999999999996</v>
      </c>
      <c r="G33" s="3"/>
      <c r="H33" s="2">
        <f t="shared" si="0"/>
        <v>9.1750000000000007</v>
      </c>
      <c r="I33" s="4">
        <v>10</v>
      </c>
      <c r="J33" s="3">
        <v>1</v>
      </c>
      <c r="K33" s="3"/>
      <c r="L33" s="2">
        <f t="shared" si="1"/>
        <v>9</v>
      </c>
      <c r="M33" s="4">
        <v>9.5</v>
      </c>
      <c r="N33" s="3">
        <v>0.9</v>
      </c>
      <c r="O33" s="3"/>
      <c r="P33" s="2">
        <f t="shared" si="2"/>
        <v>8.6</v>
      </c>
      <c r="Q33" s="12">
        <f t="shared" si="3"/>
        <v>26.774999999999999</v>
      </c>
    </row>
    <row r="34" spans="1:17" x14ac:dyDescent="0.35">
      <c r="A34" s="18">
        <v>30</v>
      </c>
      <c r="B34" s="18" t="s">
        <v>352</v>
      </c>
      <c r="C34" s="5" t="s">
        <v>32</v>
      </c>
      <c r="D34" s="17">
        <v>40891</v>
      </c>
      <c r="E34" s="4">
        <v>10</v>
      </c>
      <c r="F34" s="3">
        <v>0.8</v>
      </c>
      <c r="G34" s="3"/>
      <c r="H34" s="2">
        <f t="shared" si="0"/>
        <v>9.1999999999999993</v>
      </c>
      <c r="I34" s="4">
        <v>10</v>
      </c>
      <c r="J34" s="3">
        <v>1.05</v>
      </c>
      <c r="K34" s="3">
        <v>0.3</v>
      </c>
      <c r="L34" s="2">
        <f t="shared" si="1"/>
        <v>8.6499999999999986</v>
      </c>
      <c r="M34" s="4">
        <v>10</v>
      </c>
      <c r="N34" s="3">
        <v>1.1000000000000001</v>
      </c>
      <c r="O34" s="3"/>
      <c r="P34" s="2">
        <f t="shared" si="2"/>
        <v>8.9</v>
      </c>
      <c r="Q34" s="12">
        <f t="shared" si="3"/>
        <v>26.75</v>
      </c>
    </row>
    <row r="35" spans="1:17" x14ac:dyDescent="0.35">
      <c r="A35" s="18">
        <v>31</v>
      </c>
      <c r="B35" s="18" t="s">
        <v>332</v>
      </c>
      <c r="C35" s="5" t="s">
        <v>56</v>
      </c>
      <c r="D35" s="17">
        <v>41213</v>
      </c>
      <c r="E35" s="4">
        <v>10</v>
      </c>
      <c r="F35" s="3">
        <v>0.77500000000000002</v>
      </c>
      <c r="G35" s="3"/>
      <c r="H35" s="2">
        <f t="shared" si="0"/>
        <v>9.2249999999999996</v>
      </c>
      <c r="I35" s="4">
        <v>10</v>
      </c>
      <c r="J35" s="3">
        <v>1.575</v>
      </c>
      <c r="K35" s="3"/>
      <c r="L35" s="2">
        <f t="shared" si="1"/>
        <v>8.4250000000000007</v>
      </c>
      <c r="M35" s="4">
        <v>10</v>
      </c>
      <c r="N35" s="3">
        <v>1</v>
      </c>
      <c r="O35" s="3"/>
      <c r="P35" s="2">
        <f t="shared" si="2"/>
        <v>9</v>
      </c>
      <c r="Q35" s="12">
        <f t="shared" si="3"/>
        <v>26.65</v>
      </c>
    </row>
    <row r="36" spans="1:17" x14ac:dyDescent="0.35">
      <c r="A36" s="18">
        <v>32</v>
      </c>
      <c r="B36" s="18" t="s">
        <v>344</v>
      </c>
      <c r="C36" s="5" t="s">
        <v>18</v>
      </c>
      <c r="D36" s="45">
        <v>40911</v>
      </c>
      <c r="E36" s="4">
        <v>10</v>
      </c>
      <c r="F36" s="3">
        <v>0.77500000000000002</v>
      </c>
      <c r="G36" s="3"/>
      <c r="H36" s="2">
        <f t="shared" si="0"/>
        <v>9.2249999999999996</v>
      </c>
      <c r="I36" s="4">
        <v>10</v>
      </c>
      <c r="J36" s="3">
        <v>0.55000000000000004</v>
      </c>
      <c r="K36" s="3"/>
      <c r="L36" s="2">
        <f t="shared" si="1"/>
        <v>9.4499999999999993</v>
      </c>
      <c r="M36" s="4">
        <v>10</v>
      </c>
      <c r="N36" s="3">
        <v>2.2999999999999998</v>
      </c>
      <c r="O36" s="3"/>
      <c r="P36" s="2">
        <f t="shared" si="2"/>
        <v>7.7</v>
      </c>
      <c r="Q36" s="12">
        <f t="shared" si="3"/>
        <v>26.374999999999996</v>
      </c>
    </row>
    <row r="37" spans="1:17" x14ac:dyDescent="0.35">
      <c r="A37" s="18">
        <v>33</v>
      </c>
      <c r="B37" s="18" t="s">
        <v>353</v>
      </c>
      <c r="C37" s="5" t="s">
        <v>233</v>
      </c>
      <c r="D37" s="17">
        <v>41079</v>
      </c>
      <c r="E37" s="4">
        <v>9</v>
      </c>
      <c r="F37" s="3">
        <v>0.8</v>
      </c>
      <c r="G37" s="3"/>
      <c r="H37" s="2">
        <f t="shared" si="0"/>
        <v>8.1999999999999993</v>
      </c>
      <c r="I37" s="4">
        <v>10</v>
      </c>
      <c r="J37" s="3">
        <v>0.65</v>
      </c>
      <c r="K37" s="3"/>
      <c r="L37" s="2">
        <f t="shared" si="1"/>
        <v>9.35</v>
      </c>
      <c r="M37" s="4">
        <v>9.5</v>
      </c>
      <c r="N37" s="3">
        <v>0.8</v>
      </c>
      <c r="O37" s="3"/>
      <c r="P37" s="2">
        <f t="shared" si="2"/>
        <v>8.6999999999999993</v>
      </c>
      <c r="Q37" s="12">
        <f t="shared" si="3"/>
        <v>26.249999999999996</v>
      </c>
    </row>
    <row r="38" spans="1:17" x14ac:dyDescent="0.35">
      <c r="A38" s="18">
        <v>34</v>
      </c>
      <c r="B38" s="18" t="s">
        <v>340</v>
      </c>
      <c r="C38" s="5" t="s">
        <v>233</v>
      </c>
      <c r="D38" s="17">
        <v>40808</v>
      </c>
      <c r="E38" s="4">
        <v>10</v>
      </c>
      <c r="F38" s="3">
        <v>1.3</v>
      </c>
      <c r="G38" s="3"/>
      <c r="H38" s="2">
        <f t="shared" si="0"/>
        <v>8.6999999999999993</v>
      </c>
      <c r="I38" s="4">
        <v>10</v>
      </c>
      <c r="J38" s="3">
        <v>1.7</v>
      </c>
      <c r="K38" s="3"/>
      <c r="L38" s="2">
        <f t="shared" si="1"/>
        <v>8.3000000000000007</v>
      </c>
      <c r="M38" s="4">
        <v>10</v>
      </c>
      <c r="N38" s="3">
        <v>0.85</v>
      </c>
      <c r="O38" s="3"/>
      <c r="P38" s="2">
        <f t="shared" si="2"/>
        <v>9.15</v>
      </c>
      <c r="Q38" s="12">
        <f t="shared" si="3"/>
        <v>26.15</v>
      </c>
    </row>
    <row r="39" spans="1:17" x14ac:dyDescent="0.35">
      <c r="A39" s="18">
        <v>35</v>
      </c>
      <c r="B39" s="41" t="s">
        <v>341</v>
      </c>
      <c r="C39" s="5" t="s">
        <v>47</v>
      </c>
      <c r="D39" s="78">
        <v>40557</v>
      </c>
      <c r="E39" s="4">
        <v>10</v>
      </c>
      <c r="F39" s="3">
        <v>1.1000000000000001</v>
      </c>
      <c r="G39" s="3"/>
      <c r="H39" s="2">
        <f t="shared" si="0"/>
        <v>8.9</v>
      </c>
      <c r="I39" s="4">
        <v>10</v>
      </c>
      <c r="J39" s="3">
        <v>1.75</v>
      </c>
      <c r="K39" s="3"/>
      <c r="L39" s="2">
        <f t="shared" si="1"/>
        <v>8.25</v>
      </c>
      <c r="M39" s="4">
        <v>9.5</v>
      </c>
      <c r="N39" s="3">
        <v>0.85</v>
      </c>
      <c r="O39" s="3"/>
      <c r="P39" s="2">
        <f t="shared" si="2"/>
        <v>8.65</v>
      </c>
      <c r="Q39" s="12">
        <f t="shared" si="3"/>
        <v>25.799999999999997</v>
      </c>
    </row>
    <row r="40" spans="1:17" x14ac:dyDescent="0.35">
      <c r="A40" s="18">
        <v>36</v>
      </c>
      <c r="B40" s="18" t="s">
        <v>345</v>
      </c>
      <c r="C40" s="5" t="s">
        <v>36</v>
      </c>
      <c r="D40" s="17">
        <v>40748</v>
      </c>
      <c r="E40" s="4">
        <v>10</v>
      </c>
      <c r="F40" s="3">
        <v>1.1499999999999999</v>
      </c>
      <c r="G40" s="3"/>
      <c r="H40" s="2">
        <f t="shared" si="0"/>
        <v>8.85</v>
      </c>
      <c r="I40" s="4">
        <v>10</v>
      </c>
      <c r="J40" s="3">
        <v>2.5</v>
      </c>
      <c r="K40" s="3"/>
      <c r="L40" s="2">
        <f t="shared" si="1"/>
        <v>7.5</v>
      </c>
      <c r="M40" s="4">
        <v>9.5</v>
      </c>
      <c r="N40" s="3">
        <v>0.85</v>
      </c>
      <c r="O40" s="3"/>
      <c r="P40" s="2">
        <f t="shared" si="2"/>
        <v>8.65</v>
      </c>
      <c r="Q40" s="12">
        <f t="shared" si="3"/>
        <v>25</v>
      </c>
    </row>
    <row r="41" spans="1:17" x14ac:dyDescent="0.35">
      <c r="A41" s="18">
        <v>37</v>
      </c>
      <c r="B41" s="18" t="s">
        <v>347</v>
      </c>
      <c r="C41" s="5" t="s">
        <v>44</v>
      </c>
      <c r="D41" s="17">
        <v>41063</v>
      </c>
      <c r="E41" s="4">
        <v>10</v>
      </c>
      <c r="F41" s="3">
        <v>1.95</v>
      </c>
      <c r="G41" s="3"/>
      <c r="H41" s="2">
        <f t="shared" si="0"/>
        <v>8.0500000000000007</v>
      </c>
      <c r="I41" s="4">
        <v>9</v>
      </c>
      <c r="J41" s="3">
        <v>0.95</v>
      </c>
      <c r="K41" s="3"/>
      <c r="L41" s="2">
        <f t="shared" si="1"/>
        <v>8.0500000000000007</v>
      </c>
      <c r="M41" s="4">
        <v>9</v>
      </c>
      <c r="N41" s="3">
        <v>0.8</v>
      </c>
      <c r="O41" s="3"/>
      <c r="P41" s="2">
        <f t="shared" si="2"/>
        <v>8.1999999999999993</v>
      </c>
      <c r="Q41" s="12">
        <f t="shared" si="3"/>
        <v>24.3</v>
      </c>
    </row>
    <row r="43" spans="1:17" x14ac:dyDescent="0.35">
      <c r="E43" s="237" t="s">
        <v>3</v>
      </c>
      <c r="F43" s="238"/>
      <c r="G43" s="238"/>
      <c r="H43" s="241"/>
    </row>
    <row r="44" spans="1:17" x14ac:dyDescent="0.35">
      <c r="B44" s="9" t="s">
        <v>6</v>
      </c>
      <c r="C44" s="9" t="s">
        <v>7</v>
      </c>
      <c r="D44" s="9" t="s">
        <v>8</v>
      </c>
      <c r="E44" s="11" t="s">
        <v>9</v>
      </c>
      <c r="F44" s="11" t="s">
        <v>10</v>
      </c>
      <c r="G44" s="11" t="s">
        <v>11</v>
      </c>
      <c r="H44" s="11" t="s">
        <v>12</v>
      </c>
    </row>
    <row r="45" spans="1:17" x14ac:dyDescent="0.35">
      <c r="A45" s="28">
        <v>1</v>
      </c>
      <c r="B45" s="28" t="s">
        <v>320</v>
      </c>
      <c r="C45" s="30" t="s">
        <v>32</v>
      </c>
      <c r="D45" s="31">
        <v>41059</v>
      </c>
      <c r="E45" s="32">
        <v>10</v>
      </c>
      <c r="F45" s="33">
        <v>0.42499999999999999</v>
      </c>
      <c r="G45" s="33"/>
      <c r="H45" s="34">
        <f t="shared" ref="H45:H81" si="4">SUM(E45-F45-G45)</f>
        <v>9.5749999999999993</v>
      </c>
    </row>
    <row r="46" spans="1:17" x14ac:dyDescent="0.35">
      <c r="A46" s="28">
        <v>2</v>
      </c>
      <c r="B46" s="28" t="s">
        <v>322</v>
      </c>
      <c r="C46" s="30" t="s">
        <v>56</v>
      </c>
      <c r="D46" s="31">
        <v>41154</v>
      </c>
      <c r="E46" s="32">
        <v>10</v>
      </c>
      <c r="F46" s="33">
        <v>0.47499999999999998</v>
      </c>
      <c r="G46" s="33"/>
      <c r="H46" s="34">
        <f t="shared" si="4"/>
        <v>9.5250000000000004</v>
      </c>
    </row>
    <row r="47" spans="1:17" x14ac:dyDescent="0.35">
      <c r="A47" s="28">
        <v>3</v>
      </c>
      <c r="B47" s="28" t="s">
        <v>321</v>
      </c>
      <c r="C47" s="30" t="s">
        <v>54</v>
      </c>
      <c r="D47" s="31">
        <v>40800</v>
      </c>
      <c r="E47" s="32">
        <v>10</v>
      </c>
      <c r="F47" s="33">
        <v>0.5</v>
      </c>
      <c r="G47" s="33"/>
      <c r="H47" s="34">
        <f t="shared" si="4"/>
        <v>9.5</v>
      </c>
    </row>
    <row r="48" spans="1:17" x14ac:dyDescent="0.35">
      <c r="A48" s="28">
        <v>4</v>
      </c>
      <c r="B48" s="28" t="s">
        <v>331</v>
      </c>
      <c r="C48" s="30" t="s">
        <v>233</v>
      </c>
      <c r="D48" s="31">
        <v>41217</v>
      </c>
      <c r="E48" s="32">
        <v>10</v>
      </c>
      <c r="F48" s="33">
        <v>0.52500000000000002</v>
      </c>
      <c r="G48" s="33"/>
      <c r="H48" s="34">
        <f t="shared" si="4"/>
        <v>9.4749999999999996</v>
      </c>
    </row>
    <row r="49" spans="1:8" x14ac:dyDescent="0.35">
      <c r="A49" s="28">
        <v>5</v>
      </c>
      <c r="B49" s="28" t="s">
        <v>323</v>
      </c>
      <c r="C49" s="30" t="s">
        <v>54</v>
      </c>
      <c r="D49" s="31">
        <v>40846</v>
      </c>
      <c r="E49" s="32">
        <v>10</v>
      </c>
      <c r="F49" s="33">
        <v>0.52500000000000002</v>
      </c>
      <c r="G49" s="33"/>
      <c r="H49" s="34">
        <f t="shared" si="4"/>
        <v>9.4749999999999996</v>
      </c>
    </row>
    <row r="50" spans="1:8" x14ac:dyDescent="0.35">
      <c r="A50" s="19">
        <v>6</v>
      </c>
      <c r="B50" s="19" t="s">
        <v>337</v>
      </c>
      <c r="C50" s="23" t="s">
        <v>32</v>
      </c>
      <c r="D50" s="20">
        <v>41088</v>
      </c>
      <c r="E50" s="24">
        <v>10</v>
      </c>
      <c r="F50" s="21">
        <v>0.55000000000000004</v>
      </c>
      <c r="G50" s="21"/>
      <c r="H50" s="22">
        <f t="shared" si="4"/>
        <v>9.4499999999999993</v>
      </c>
    </row>
    <row r="51" spans="1:8" x14ac:dyDescent="0.35">
      <c r="A51" s="19">
        <v>7</v>
      </c>
      <c r="B51" s="19" t="s">
        <v>318</v>
      </c>
      <c r="C51" s="23" t="s">
        <v>18</v>
      </c>
      <c r="D51" s="20">
        <v>41029</v>
      </c>
      <c r="E51" s="24">
        <v>10</v>
      </c>
      <c r="F51" s="21">
        <v>0.55000000000000004</v>
      </c>
      <c r="G51" s="21"/>
      <c r="H51" s="22">
        <f t="shared" si="4"/>
        <v>9.4499999999999993</v>
      </c>
    </row>
    <row r="52" spans="1:8" x14ac:dyDescent="0.35">
      <c r="A52" s="19">
        <v>8</v>
      </c>
      <c r="B52" s="19" t="s">
        <v>334</v>
      </c>
      <c r="C52" s="23" t="s">
        <v>56</v>
      </c>
      <c r="D52" s="20">
        <v>40740</v>
      </c>
      <c r="E52" s="24">
        <v>10</v>
      </c>
      <c r="F52" s="21">
        <v>0.55000000000000004</v>
      </c>
      <c r="G52" s="21"/>
      <c r="H52" s="22">
        <f t="shared" si="4"/>
        <v>9.4499999999999993</v>
      </c>
    </row>
    <row r="53" spans="1:8" x14ac:dyDescent="0.35">
      <c r="A53" s="19">
        <v>9</v>
      </c>
      <c r="B53" s="19" t="s">
        <v>324</v>
      </c>
      <c r="C53" s="23" t="s">
        <v>56</v>
      </c>
      <c r="D53" s="20">
        <v>41231</v>
      </c>
      <c r="E53" s="24">
        <v>10</v>
      </c>
      <c r="F53" s="21">
        <v>0.6</v>
      </c>
      <c r="G53" s="21"/>
      <c r="H53" s="22">
        <f t="shared" si="4"/>
        <v>9.4</v>
      </c>
    </row>
    <row r="54" spans="1:8" x14ac:dyDescent="0.35">
      <c r="A54" s="19">
        <v>10</v>
      </c>
      <c r="B54" s="19" t="s">
        <v>325</v>
      </c>
      <c r="C54" s="23" t="s">
        <v>18</v>
      </c>
      <c r="D54" s="20">
        <v>40998</v>
      </c>
      <c r="E54" s="24">
        <v>10</v>
      </c>
      <c r="F54" s="21">
        <v>0.6</v>
      </c>
      <c r="G54" s="21"/>
      <c r="H54" s="22">
        <f t="shared" si="4"/>
        <v>9.4</v>
      </c>
    </row>
    <row r="55" spans="1:8" x14ac:dyDescent="0.35">
      <c r="A55" s="18">
        <v>11</v>
      </c>
      <c r="B55" s="18" t="s">
        <v>350</v>
      </c>
      <c r="C55" s="5" t="s">
        <v>233</v>
      </c>
      <c r="D55" s="17">
        <v>40773</v>
      </c>
      <c r="E55" s="4">
        <v>10</v>
      </c>
      <c r="F55" s="3">
        <v>0.6</v>
      </c>
      <c r="G55" s="3"/>
      <c r="H55" s="2">
        <f t="shared" si="4"/>
        <v>9.4</v>
      </c>
    </row>
    <row r="56" spans="1:8" x14ac:dyDescent="0.35">
      <c r="A56" s="18">
        <v>12</v>
      </c>
      <c r="B56" s="41" t="s">
        <v>317</v>
      </c>
      <c r="C56" s="5" t="s">
        <v>32</v>
      </c>
      <c r="D56" s="78">
        <v>40720</v>
      </c>
      <c r="E56" s="4">
        <v>10</v>
      </c>
      <c r="F56" s="3">
        <v>0.6</v>
      </c>
      <c r="G56" s="3"/>
      <c r="H56" s="2">
        <f t="shared" si="4"/>
        <v>9.4</v>
      </c>
    </row>
    <row r="57" spans="1:8" x14ac:dyDescent="0.35">
      <c r="A57" s="18">
        <v>13</v>
      </c>
      <c r="B57" s="18" t="s">
        <v>333</v>
      </c>
      <c r="C57" s="5" t="s">
        <v>233</v>
      </c>
      <c r="D57" s="17">
        <v>40641</v>
      </c>
      <c r="E57" s="4">
        <v>10</v>
      </c>
      <c r="F57" s="3">
        <v>0.6</v>
      </c>
      <c r="G57" s="3"/>
      <c r="H57" s="2">
        <f t="shared" si="4"/>
        <v>9.4</v>
      </c>
    </row>
    <row r="58" spans="1:8" x14ac:dyDescent="0.35">
      <c r="A58" s="18">
        <v>14</v>
      </c>
      <c r="B58" s="18" t="s">
        <v>326</v>
      </c>
      <c r="C58" s="5" t="s">
        <v>56</v>
      </c>
      <c r="D58" s="17">
        <v>40789</v>
      </c>
      <c r="E58" s="4">
        <v>10</v>
      </c>
      <c r="F58" s="3">
        <v>0.625</v>
      </c>
      <c r="G58" s="3"/>
      <c r="H58" s="2">
        <f t="shared" si="4"/>
        <v>9.375</v>
      </c>
    </row>
    <row r="59" spans="1:8" x14ac:dyDescent="0.35">
      <c r="A59" s="18">
        <v>15</v>
      </c>
      <c r="B59" s="18" t="s">
        <v>343</v>
      </c>
      <c r="C59" s="5" t="s">
        <v>36</v>
      </c>
      <c r="D59" s="17">
        <v>41142</v>
      </c>
      <c r="E59" s="4">
        <v>10</v>
      </c>
      <c r="F59" s="3">
        <v>0.65</v>
      </c>
      <c r="G59" s="3"/>
      <c r="H59" s="2">
        <f t="shared" si="4"/>
        <v>9.35</v>
      </c>
    </row>
    <row r="60" spans="1:8" x14ac:dyDescent="0.35">
      <c r="A60" s="18">
        <v>16</v>
      </c>
      <c r="B60" s="18" t="s">
        <v>328</v>
      </c>
      <c r="C60" s="5" t="s">
        <v>32</v>
      </c>
      <c r="D60" s="45">
        <v>40697</v>
      </c>
      <c r="E60" s="4">
        <v>10</v>
      </c>
      <c r="F60" s="3">
        <v>0.55000000000000004</v>
      </c>
      <c r="G60" s="3">
        <v>0.1</v>
      </c>
      <c r="H60" s="2">
        <f t="shared" si="4"/>
        <v>9.35</v>
      </c>
    </row>
    <row r="61" spans="1:8" x14ac:dyDescent="0.35">
      <c r="A61" s="18">
        <v>17</v>
      </c>
      <c r="B61" s="18" t="s">
        <v>319</v>
      </c>
      <c r="C61" s="5" t="s">
        <v>56</v>
      </c>
      <c r="D61" s="17">
        <v>41166</v>
      </c>
      <c r="E61" s="4">
        <v>10</v>
      </c>
      <c r="F61" s="3">
        <v>0.72499999999999998</v>
      </c>
      <c r="G61" s="3"/>
      <c r="H61" s="2">
        <f t="shared" si="4"/>
        <v>9.2750000000000004</v>
      </c>
    </row>
    <row r="62" spans="1:8" x14ac:dyDescent="0.35">
      <c r="A62" s="18">
        <v>18</v>
      </c>
      <c r="B62" s="18" t="s">
        <v>329</v>
      </c>
      <c r="C62" s="5" t="s">
        <v>18</v>
      </c>
      <c r="D62" s="17">
        <v>41131</v>
      </c>
      <c r="E62" s="4">
        <v>10</v>
      </c>
      <c r="F62" s="3">
        <v>0.72499999999999998</v>
      </c>
      <c r="G62" s="3"/>
      <c r="H62" s="2">
        <f t="shared" si="4"/>
        <v>9.2750000000000004</v>
      </c>
    </row>
    <row r="63" spans="1:8" x14ac:dyDescent="0.35">
      <c r="A63" s="18">
        <v>19</v>
      </c>
      <c r="B63" s="18" t="s">
        <v>330</v>
      </c>
      <c r="C63" s="5" t="s">
        <v>32</v>
      </c>
      <c r="D63" s="17">
        <v>40725</v>
      </c>
      <c r="E63" s="4">
        <v>10</v>
      </c>
      <c r="F63" s="3">
        <v>0.75</v>
      </c>
      <c r="G63" s="3"/>
      <c r="H63" s="2">
        <f t="shared" si="4"/>
        <v>9.25</v>
      </c>
    </row>
    <row r="64" spans="1:8" x14ac:dyDescent="0.35">
      <c r="A64" s="18">
        <v>20</v>
      </c>
      <c r="B64" s="18" t="s">
        <v>349</v>
      </c>
      <c r="C64" s="5" t="s">
        <v>54</v>
      </c>
      <c r="D64" s="17">
        <v>40684</v>
      </c>
      <c r="E64" s="4">
        <v>10</v>
      </c>
      <c r="F64" s="3">
        <v>0.75</v>
      </c>
      <c r="G64" s="3"/>
      <c r="H64" s="2">
        <f t="shared" si="4"/>
        <v>9.25</v>
      </c>
    </row>
    <row r="65" spans="1:8" x14ac:dyDescent="0.35">
      <c r="A65" s="18">
        <v>21</v>
      </c>
      <c r="B65" s="18" t="s">
        <v>338</v>
      </c>
      <c r="C65" s="5" t="s">
        <v>44</v>
      </c>
      <c r="D65" s="17">
        <v>41260</v>
      </c>
      <c r="E65" s="4">
        <v>10</v>
      </c>
      <c r="F65" s="3">
        <v>0.77500000000000002</v>
      </c>
      <c r="G65" s="3"/>
      <c r="H65" s="2">
        <f t="shared" si="4"/>
        <v>9.2249999999999996</v>
      </c>
    </row>
    <row r="66" spans="1:8" x14ac:dyDescent="0.35">
      <c r="A66" s="18">
        <v>22</v>
      </c>
      <c r="B66" s="18" t="s">
        <v>351</v>
      </c>
      <c r="C66" s="5" t="s">
        <v>88</v>
      </c>
      <c r="D66" s="17">
        <v>41242</v>
      </c>
      <c r="E66" s="4">
        <v>10</v>
      </c>
      <c r="F66" s="3">
        <v>0.77500000000000002</v>
      </c>
      <c r="G66" s="3"/>
      <c r="H66" s="2">
        <f t="shared" si="4"/>
        <v>9.2249999999999996</v>
      </c>
    </row>
    <row r="67" spans="1:8" x14ac:dyDescent="0.35">
      <c r="A67" s="18">
        <v>23</v>
      </c>
      <c r="B67" s="18" t="s">
        <v>332</v>
      </c>
      <c r="C67" s="5" t="s">
        <v>56</v>
      </c>
      <c r="D67" s="17">
        <v>41213</v>
      </c>
      <c r="E67" s="4">
        <v>10</v>
      </c>
      <c r="F67" s="3">
        <v>0.77500000000000002</v>
      </c>
      <c r="G67" s="3"/>
      <c r="H67" s="2">
        <f t="shared" si="4"/>
        <v>9.2249999999999996</v>
      </c>
    </row>
    <row r="68" spans="1:8" x14ac:dyDescent="0.35">
      <c r="A68" s="18">
        <v>24</v>
      </c>
      <c r="B68" s="18" t="s">
        <v>344</v>
      </c>
      <c r="C68" s="5" t="s">
        <v>18</v>
      </c>
      <c r="D68" s="45">
        <v>40911</v>
      </c>
      <c r="E68" s="4">
        <v>10</v>
      </c>
      <c r="F68" s="3">
        <v>0.77500000000000002</v>
      </c>
      <c r="G68" s="3"/>
      <c r="H68" s="2">
        <f t="shared" si="4"/>
        <v>9.2249999999999996</v>
      </c>
    </row>
    <row r="69" spans="1:8" x14ac:dyDescent="0.35">
      <c r="A69" s="18">
        <v>25</v>
      </c>
      <c r="B69" s="41" t="s">
        <v>342</v>
      </c>
      <c r="C69" s="5" t="s">
        <v>233</v>
      </c>
      <c r="D69" s="78">
        <v>40760</v>
      </c>
      <c r="E69" s="4">
        <v>10</v>
      </c>
      <c r="F69" s="3">
        <v>0.77500000000000002</v>
      </c>
      <c r="G69" s="3"/>
      <c r="H69" s="2">
        <f t="shared" si="4"/>
        <v>9.2249999999999996</v>
      </c>
    </row>
    <row r="70" spans="1:8" x14ac:dyDescent="0.35">
      <c r="A70" s="18">
        <v>26</v>
      </c>
      <c r="B70" s="18" t="s">
        <v>352</v>
      </c>
      <c r="C70" s="5" t="s">
        <v>32</v>
      </c>
      <c r="D70" s="17">
        <v>40891</v>
      </c>
      <c r="E70" s="4">
        <v>10</v>
      </c>
      <c r="F70" s="3">
        <v>0.8</v>
      </c>
      <c r="G70" s="3"/>
      <c r="H70" s="2">
        <f t="shared" si="4"/>
        <v>9.1999999999999993</v>
      </c>
    </row>
    <row r="71" spans="1:8" x14ac:dyDescent="0.35">
      <c r="A71" s="18">
        <v>27</v>
      </c>
      <c r="B71" s="18" t="s">
        <v>348</v>
      </c>
      <c r="C71" s="5" t="s">
        <v>233</v>
      </c>
      <c r="D71" s="17">
        <v>41182</v>
      </c>
      <c r="E71" s="4">
        <v>10</v>
      </c>
      <c r="F71" s="3">
        <v>0.82499999999999996</v>
      </c>
      <c r="G71" s="3"/>
      <c r="H71" s="2">
        <f t="shared" si="4"/>
        <v>9.1750000000000007</v>
      </c>
    </row>
    <row r="72" spans="1:8" x14ac:dyDescent="0.35">
      <c r="A72" s="18">
        <v>28</v>
      </c>
      <c r="B72" s="18" t="s">
        <v>327</v>
      </c>
      <c r="C72" s="5" t="s">
        <v>18</v>
      </c>
      <c r="D72" s="45">
        <v>40843</v>
      </c>
      <c r="E72" s="4">
        <v>10</v>
      </c>
      <c r="F72" s="3">
        <v>0.82499999999999996</v>
      </c>
      <c r="G72" s="3"/>
      <c r="H72" s="2">
        <f t="shared" si="4"/>
        <v>9.1750000000000007</v>
      </c>
    </row>
    <row r="73" spans="1:8" x14ac:dyDescent="0.35">
      <c r="A73" s="18">
        <v>29</v>
      </c>
      <c r="B73" s="18" t="s">
        <v>339</v>
      </c>
      <c r="C73" s="5" t="s">
        <v>56</v>
      </c>
      <c r="D73" s="17">
        <v>41266</v>
      </c>
      <c r="E73" s="4">
        <v>10</v>
      </c>
      <c r="F73" s="3">
        <v>0.95</v>
      </c>
      <c r="G73" s="3"/>
      <c r="H73" s="2">
        <f t="shared" si="4"/>
        <v>9.0500000000000007</v>
      </c>
    </row>
    <row r="74" spans="1:8" x14ac:dyDescent="0.35">
      <c r="A74" s="18">
        <v>30</v>
      </c>
      <c r="B74" s="41" t="s">
        <v>335</v>
      </c>
      <c r="C74" s="5" t="s">
        <v>233</v>
      </c>
      <c r="D74" s="78">
        <v>41114</v>
      </c>
      <c r="E74" s="4">
        <v>10</v>
      </c>
      <c r="F74" s="3">
        <v>0.75</v>
      </c>
      <c r="G74" s="3">
        <v>0.2</v>
      </c>
      <c r="H74" s="2">
        <f t="shared" si="4"/>
        <v>9.0500000000000007</v>
      </c>
    </row>
    <row r="75" spans="1:8" x14ac:dyDescent="0.35">
      <c r="A75" s="18">
        <v>31</v>
      </c>
      <c r="B75" s="41" t="s">
        <v>346</v>
      </c>
      <c r="C75" s="17" t="s">
        <v>36</v>
      </c>
      <c r="D75" s="17">
        <v>41013</v>
      </c>
      <c r="E75" s="4">
        <v>10</v>
      </c>
      <c r="F75" s="3">
        <v>1.05</v>
      </c>
      <c r="G75" s="3"/>
      <c r="H75" s="2">
        <f t="shared" si="4"/>
        <v>8.9499999999999993</v>
      </c>
    </row>
    <row r="76" spans="1:8" x14ac:dyDescent="0.35">
      <c r="A76" s="18">
        <v>32</v>
      </c>
      <c r="B76" s="41" t="s">
        <v>341</v>
      </c>
      <c r="C76" s="5" t="s">
        <v>47</v>
      </c>
      <c r="D76" s="78">
        <v>40557</v>
      </c>
      <c r="E76" s="4">
        <v>10</v>
      </c>
      <c r="F76" s="3">
        <v>1.1000000000000001</v>
      </c>
      <c r="G76" s="3"/>
      <c r="H76" s="2">
        <f t="shared" si="4"/>
        <v>8.9</v>
      </c>
    </row>
    <row r="77" spans="1:8" x14ac:dyDescent="0.35">
      <c r="A77" s="18">
        <v>33</v>
      </c>
      <c r="B77" s="18" t="s">
        <v>336</v>
      </c>
      <c r="C77" s="5" t="s">
        <v>56</v>
      </c>
      <c r="D77" s="17">
        <v>41274</v>
      </c>
      <c r="E77" s="4">
        <v>10</v>
      </c>
      <c r="F77" s="3">
        <v>1.1499999999999999</v>
      </c>
      <c r="G77" s="3"/>
      <c r="H77" s="2">
        <f t="shared" si="4"/>
        <v>8.85</v>
      </c>
    </row>
    <row r="78" spans="1:8" x14ac:dyDescent="0.35">
      <c r="A78" s="18">
        <v>34</v>
      </c>
      <c r="B78" s="18" t="s">
        <v>345</v>
      </c>
      <c r="C78" s="5" t="s">
        <v>36</v>
      </c>
      <c r="D78" s="17">
        <v>40748</v>
      </c>
      <c r="E78" s="4">
        <v>10</v>
      </c>
      <c r="F78" s="3">
        <v>1.1499999999999999</v>
      </c>
      <c r="G78" s="3"/>
      <c r="H78" s="2">
        <f t="shared" si="4"/>
        <v>8.85</v>
      </c>
    </row>
    <row r="79" spans="1:8" x14ac:dyDescent="0.35">
      <c r="A79" s="18">
        <v>35</v>
      </c>
      <c r="B79" s="18" t="s">
        <v>340</v>
      </c>
      <c r="C79" s="5" t="s">
        <v>233</v>
      </c>
      <c r="D79" s="17">
        <v>40808</v>
      </c>
      <c r="E79" s="4">
        <v>10</v>
      </c>
      <c r="F79" s="3">
        <v>1.3</v>
      </c>
      <c r="G79" s="3"/>
      <c r="H79" s="2">
        <f t="shared" si="4"/>
        <v>8.6999999999999993</v>
      </c>
    </row>
    <row r="80" spans="1:8" x14ac:dyDescent="0.35">
      <c r="A80" s="18">
        <v>36</v>
      </c>
      <c r="B80" s="18" t="s">
        <v>353</v>
      </c>
      <c r="C80" s="5" t="s">
        <v>233</v>
      </c>
      <c r="D80" s="17">
        <v>41079</v>
      </c>
      <c r="E80" s="4">
        <v>9</v>
      </c>
      <c r="F80" s="3">
        <v>0.8</v>
      </c>
      <c r="G80" s="3"/>
      <c r="H80" s="2">
        <f t="shared" si="4"/>
        <v>8.1999999999999993</v>
      </c>
    </row>
    <row r="81" spans="1:8" x14ac:dyDescent="0.35">
      <c r="A81" s="18">
        <v>37</v>
      </c>
      <c r="B81" s="18" t="s">
        <v>347</v>
      </c>
      <c r="C81" s="5" t="s">
        <v>44</v>
      </c>
      <c r="D81" s="17">
        <v>41063</v>
      </c>
      <c r="E81" s="4">
        <v>10</v>
      </c>
      <c r="F81" s="3">
        <v>1.95</v>
      </c>
      <c r="G81" s="3"/>
      <c r="H81" s="2">
        <f t="shared" si="4"/>
        <v>8.0500000000000007</v>
      </c>
    </row>
    <row r="83" spans="1:8" x14ac:dyDescent="0.35">
      <c r="E83" s="239" t="s">
        <v>4</v>
      </c>
      <c r="F83" s="240"/>
      <c r="G83" s="240"/>
      <c r="H83" s="242"/>
    </row>
    <row r="84" spans="1:8" x14ac:dyDescent="0.35">
      <c r="B84" s="9" t="s">
        <v>6</v>
      </c>
      <c r="C84" s="9" t="s">
        <v>7</v>
      </c>
      <c r="D84" s="9" t="s">
        <v>8</v>
      </c>
      <c r="E84" s="10" t="s">
        <v>9</v>
      </c>
      <c r="F84" s="10" t="s">
        <v>10</v>
      </c>
      <c r="G84" s="10" t="s">
        <v>11</v>
      </c>
      <c r="H84" s="10" t="s">
        <v>13</v>
      </c>
    </row>
    <row r="85" spans="1:8" x14ac:dyDescent="0.35">
      <c r="A85" s="28">
        <v>1</v>
      </c>
      <c r="B85" s="28" t="s">
        <v>326</v>
      </c>
      <c r="C85" s="30" t="s">
        <v>56</v>
      </c>
      <c r="D85" s="31">
        <v>40789</v>
      </c>
      <c r="E85" s="32">
        <v>10</v>
      </c>
      <c r="F85" s="33">
        <v>0.3</v>
      </c>
      <c r="G85" s="33"/>
      <c r="H85" s="34">
        <f t="shared" ref="H85:H121" si="5">SUM(E85-F85-G85)</f>
        <v>9.6999999999999993</v>
      </c>
    </row>
    <row r="86" spans="1:8" x14ac:dyDescent="0.35">
      <c r="A86" s="28">
        <v>2</v>
      </c>
      <c r="B86" s="28" t="s">
        <v>331</v>
      </c>
      <c r="C86" s="30" t="s">
        <v>233</v>
      </c>
      <c r="D86" s="31">
        <v>41217</v>
      </c>
      <c r="E86" s="32">
        <v>10</v>
      </c>
      <c r="F86" s="33">
        <v>0.35</v>
      </c>
      <c r="G86" s="33"/>
      <c r="H86" s="34">
        <f t="shared" si="5"/>
        <v>9.65</v>
      </c>
    </row>
    <row r="87" spans="1:8" x14ac:dyDescent="0.35">
      <c r="A87" s="28">
        <v>3</v>
      </c>
      <c r="B87" s="28" t="s">
        <v>323</v>
      </c>
      <c r="C87" s="30" t="s">
        <v>54</v>
      </c>
      <c r="D87" s="31">
        <v>40846</v>
      </c>
      <c r="E87" s="32">
        <v>10</v>
      </c>
      <c r="F87" s="33">
        <v>0.35</v>
      </c>
      <c r="G87" s="33"/>
      <c r="H87" s="34">
        <f t="shared" si="5"/>
        <v>9.65</v>
      </c>
    </row>
    <row r="88" spans="1:8" x14ac:dyDescent="0.35">
      <c r="A88" s="28">
        <v>4</v>
      </c>
      <c r="B88" s="28" t="s">
        <v>349</v>
      </c>
      <c r="C88" s="30" t="s">
        <v>54</v>
      </c>
      <c r="D88" s="31">
        <v>40684</v>
      </c>
      <c r="E88" s="32">
        <v>10</v>
      </c>
      <c r="F88" s="33">
        <v>0.35</v>
      </c>
      <c r="G88" s="33"/>
      <c r="H88" s="34">
        <f t="shared" si="5"/>
        <v>9.65</v>
      </c>
    </row>
    <row r="89" spans="1:8" x14ac:dyDescent="0.35">
      <c r="A89" s="28">
        <v>5</v>
      </c>
      <c r="B89" s="28" t="s">
        <v>325</v>
      </c>
      <c r="C89" s="30" t="s">
        <v>18</v>
      </c>
      <c r="D89" s="31">
        <v>40998</v>
      </c>
      <c r="E89" s="32">
        <v>10</v>
      </c>
      <c r="F89" s="33">
        <v>0.4</v>
      </c>
      <c r="G89" s="33"/>
      <c r="H89" s="34">
        <f t="shared" si="5"/>
        <v>9.6</v>
      </c>
    </row>
    <row r="90" spans="1:8" x14ac:dyDescent="0.35">
      <c r="A90" s="19">
        <v>6</v>
      </c>
      <c r="B90" s="19" t="s">
        <v>321</v>
      </c>
      <c r="C90" s="23" t="s">
        <v>54</v>
      </c>
      <c r="D90" s="20">
        <v>40800</v>
      </c>
      <c r="E90" s="24">
        <v>10</v>
      </c>
      <c r="F90" s="21">
        <v>0.4</v>
      </c>
      <c r="G90" s="21"/>
      <c r="H90" s="22">
        <f t="shared" si="5"/>
        <v>9.6</v>
      </c>
    </row>
    <row r="91" spans="1:8" x14ac:dyDescent="0.35">
      <c r="A91" s="19">
        <v>7</v>
      </c>
      <c r="B91" s="19" t="s">
        <v>334</v>
      </c>
      <c r="C91" s="23" t="s">
        <v>56</v>
      </c>
      <c r="D91" s="20">
        <v>40740</v>
      </c>
      <c r="E91" s="24">
        <v>10</v>
      </c>
      <c r="F91" s="21">
        <v>0.4</v>
      </c>
      <c r="G91" s="21"/>
      <c r="H91" s="22">
        <f t="shared" si="5"/>
        <v>9.6</v>
      </c>
    </row>
    <row r="92" spans="1:8" x14ac:dyDescent="0.35">
      <c r="A92" s="19">
        <v>8</v>
      </c>
      <c r="B92" s="19" t="s">
        <v>324</v>
      </c>
      <c r="C92" s="23" t="s">
        <v>56</v>
      </c>
      <c r="D92" s="20">
        <v>41231</v>
      </c>
      <c r="E92" s="24">
        <v>10</v>
      </c>
      <c r="F92" s="21">
        <v>0.45</v>
      </c>
      <c r="G92" s="21"/>
      <c r="H92" s="22">
        <f t="shared" si="5"/>
        <v>9.5500000000000007</v>
      </c>
    </row>
    <row r="93" spans="1:8" x14ac:dyDescent="0.35">
      <c r="A93" s="19">
        <v>9</v>
      </c>
      <c r="B93" s="19" t="s">
        <v>343</v>
      </c>
      <c r="C93" s="23" t="s">
        <v>36</v>
      </c>
      <c r="D93" s="20">
        <v>41142</v>
      </c>
      <c r="E93" s="24">
        <v>10</v>
      </c>
      <c r="F93" s="21">
        <v>0.45</v>
      </c>
      <c r="G93" s="21"/>
      <c r="H93" s="22">
        <f t="shared" si="5"/>
        <v>9.5500000000000007</v>
      </c>
    </row>
    <row r="94" spans="1:8" x14ac:dyDescent="0.35">
      <c r="A94" s="19">
        <v>10</v>
      </c>
      <c r="B94" s="19" t="s">
        <v>317</v>
      </c>
      <c r="C94" s="23" t="s">
        <v>32</v>
      </c>
      <c r="D94" s="20">
        <v>40720</v>
      </c>
      <c r="E94" s="24">
        <v>10</v>
      </c>
      <c r="F94" s="21">
        <v>0.45</v>
      </c>
      <c r="G94" s="21"/>
      <c r="H94" s="22">
        <f t="shared" si="5"/>
        <v>9.5500000000000007</v>
      </c>
    </row>
    <row r="95" spans="1:8" x14ac:dyDescent="0.35">
      <c r="A95" s="18">
        <v>11</v>
      </c>
      <c r="B95" s="18" t="s">
        <v>333</v>
      </c>
      <c r="C95" s="5" t="s">
        <v>233</v>
      </c>
      <c r="D95" s="17">
        <v>40641</v>
      </c>
      <c r="E95" s="4">
        <v>10</v>
      </c>
      <c r="F95" s="3">
        <v>0.45</v>
      </c>
      <c r="G95" s="3"/>
      <c r="H95" s="2">
        <f t="shared" si="5"/>
        <v>9.5500000000000007</v>
      </c>
    </row>
    <row r="96" spans="1:8" x14ac:dyDescent="0.35">
      <c r="A96" s="18">
        <v>12</v>
      </c>
      <c r="B96" s="18" t="s">
        <v>338</v>
      </c>
      <c r="C96" s="5" t="s">
        <v>44</v>
      </c>
      <c r="D96" s="17">
        <v>41260</v>
      </c>
      <c r="E96" s="4">
        <v>10</v>
      </c>
      <c r="F96" s="3">
        <v>0.5</v>
      </c>
      <c r="G96" s="3"/>
      <c r="H96" s="2">
        <f t="shared" si="5"/>
        <v>9.5</v>
      </c>
    </row>
    <row r="97" spans="1:8" x14ac:dyDescent="0.35">
      <c r="A97" s="18">
        <v>13</v>
      </c>
      <c r="B97" s="18" t="s">
        <v>344</v>
      </c>
      <c r="C97" s="5" t="s">
        <v>18</v>
      </c>
      <c r="D97" s="45">
        <v>40911</v>
      </c>
      <c r="E97" s="4">
        <v>10</v>
      </c>
      <c r="F97" s="3">
        <v>0.55000000000000004</v>
      </c>
      <c r="G97" s="3"/>
      <c r="H97" s="2">
        <f t="shared" si="5"/>
        <v>9.4499999999999993</v>
      </c>
    </row>
    <row r="98" spans="1:8" x14ac:dyDescent="0.35">
      <c r="A98" s="18">
        <v>14</v>
      </c>
      <c r="B98" s="18" t="s">
        <v>339</v>
      </c>
      <c r="C98" s="5" t="s">
        <v>56</v>
      </c>
      <c r="D98" s="17">
        <v>41266</v>
      </c>
      <c r="E98" s="4">
        <v>10</v>
      </c>
      <c r="F98" s="3">
        <v>0.6</v>
      </c>
      <c r="G98" s="3"/>
      <c r="H98" s="2">
        <f t="shared" si="5"/>
        <v>9.4</v>
      </c>
    </row>
    <row r="99" spans="1:8" x14ac:dyDescent="0.35">
      <c r="A99" s="18">
        <v>15</v>
      </c>
      <c r="B99" s="18" t="s">
        <v>329</v>
      </c>
      <c r="C99" s="5" t="s">
        <v>18</v>
      </c>
      <c r="D99" s="17">
        <v>41131</v>
      </c>
      <c r="E99" s="4">
        <v>10</v>
      </c>
      <c r="F99" s="3">
        <v>0.65</v>
      </c>
      <c r="G99" s="3"/>
      <c r="H99" s="2">
        <f t="shared" si="5"/>
        <v>9.35</v>
      </c>
    </row>
    <row r="100" spans="1:8" x14ac:dyDescent="0.35">
      <c r="A100" s="18">
        <v>16</v>
      </c>
      <c r="B100" s="18" t="s">
        <v>353</v>
      </c>
      <c r="C100" s="5" t="s">
        <v>233</v>
      </c>
      <c r="D100" s="17">
        <v>41079</v>
      </c>
      <c r="E100" s="4">
        <v>10</v>
      </c>
      <c r="F100" s="3">
        <v>0.65</v>
      </c>
      <c r="G100" s="3"/>
      <c r="H100" s="2">
        <f t="shared" si="5"/>
        <v>9.35</v>
      </c>
    </row>
    <row r="101" spans="1:8" x14ac:dyDescent="0.35">
      <c r="A101" s="18">
        <v>17</v>
      </c>
      <c r="B101" s="18" t="s">
        <v>327</v>
      </c>
      <c r="C101" s="5" t="s">
        <v>18</v>
      </c>
      <c r="D101" s="45">
        <v>40843</v>
      </c>
      <c r="E101" s="4">
        <v>10</v>
      </c>
      <c r="F101" s="3">
        <v>0.65</v>
      </c>
      <c r="G101" s="3"/>
      <c r="H101" s="2">
        <f t="shared" si="5"/>
        <v>9.35</v>
      </c>
    </row>
    <row r="102" spans="1:8" x14ac:dyDescent="0.35">
      <c r="A102" s="18">
        <v>18</v>
      </c>
      <c r="B102" s="18" t="s">
        <v>351</v>
      </c>
      <c r="C102" s="5" t="s">
        <v>88</v>
      </c>
      <c r="D102" s="17">
        <v>41242</v>
      </c>
      <c r="E102" s="4">
        <v>10</v>
      </c>
      <c r="F102" s="3">
        <v>0.7</v>
      </c>
      <c r="G102" s="3"/>
      <c r="H102" s="2">
        <f t="shared" si="5"/>
        <v>9.3000000000000007</v>
      </c>
    </row>
    <row r="103" spans="1:8" x14ac:dyDescent="0.35">
      <c r="A103" s="18">
        <v>19</v>
      </c>
      <c r="B103" s="18" t="s">
        <v>319</v>
      </c>
      <c r="C103" s="5" t="s">
        <v>56</v>
      </c>
      <c r="D103" s="17">
        <v>41166</v>
      </c>
      <c r="E103" s="4">
        <v>10</v>
      </c>
      <c r="F103" s="3">
        <v>0.7</v>
      </c>
      <c r="G103" s="3"/>
      <c r="H103" s="2">
        <f t="shared" si="5"/>
        <v>9.3000000000000007</v>
      </c>
    </row>
    <row r="104" spans="1:8" x14ac:dyDescent="0.35">
      <c r="A104" s="18">
        <v>20</v>
      </c>
      <c r="B104" s="41" t="s">
        <v>342</v>
      </c>
      <c r="C104" s="5" t="s">
        <v>233</v>
      </c>
      <c r="D104" s="78">
        <v>40760</v>
      </c>
      <c r="E104" s="4">
        <v>10</v>
      </c>
      <c r="F104" s="3">
        <v>0.7</v>
      </c>
      <c r="G104" s="3"/>
      <c r="H104" s="2">
        <f t="shared" si="5"/>
        <v>9.3000000000000007</v>
      </c>
    </row>
    <row r="105" spans="1:8" x14ac:dyDescent="0.35">
      <c r="A105" s="18">
        <v>21</v>
      </c>
      <c r="B105" s="18" t="s">
        <v>330</v>
      </c>
      <c r="C105" s="5" t="s">
        <v>32</v>
      </c>
      <c r="D105" s="17">
        <v>40725</v>
      </c>
      <c r="E105" s="4">
        <v>10</v>
      </c>
      <c r="F105" s="3">
        <v>0.7</v>
      </c>
      <c r="G105" s="3"/>
      <c r="H105" s="2">
        <f t="shared" si="5"/>
        <v>9.3000000000000007</v>
      </c>
    </row>
    <row r="106" spans="1:8" x14ac:dyDescent="0.35">
      <c r="A106" s="18">
        <v>22</v>
      </c>
      <c r="B106" s="41" t="s">
        <v>335</v>
      </c>
      <c r="C106" s="5" t="s">
        <v>233</v>
      </c>
      <c r="D106" s="78">
        <v>41114</v>
      </c>
      <c r="E106" s="4">
        <v>10</v>
      </c>
      <c r="F106" s="3">
        <v>0.75</v>
      </c>
      <c r="G106" s="3"/>
      <c r="H106" s="2">
        <f t="shared" si="5"/>
        <v>9.25</v>
      </c>
    </row>
    <row r="107" spans="1:8" x14ac:dyDescent="0.35">
      <c r="A107" s="18">
        <v>23</v>
      </c>
      <c r="B107" s="18" t="s">
        <v>337</v>
      </c>
      <c r="C107" s="5" t="s">
        <v>32</v>
      </c>
      <c r="D107" s="17">
        <v>41088</v>
      </c>
      <c r="E107" s="4">
        <v>10</v>
      </c>
      <c r="F107" s="3">
        <v>0.75</v>
      </c>
      <c r="G107" s="3"/>
      <c r="H107" s="2">
        <f t="shared" si="5"/>
        <v>9.25</v>
      </c>
    </row>
    <row r="108" spans="1:8" x14ac:dyDescent="0.35">
      <c r="A108" s="18">
        <v>24</v>
      </c>
      <c r="B108" s="18" t="s">
        <v>320</v>
      </c>
      <c r="C108" s="5" t="s">
        <v>32</v>
      </c>
      <c r="D108" s="17">
        <v>41059</v>
      </c>
      <c r="E108" s="4">
        <v>10</v>
      </c>
      <c r="F108" s="3">
        <v>0.8</v>
      </c>
      <c r="G108" s="3"/>
      <c r="H108" s="2">
        <f t="shared" si="5"/>
        <v>9.1999999999999993</v>
      </c>
    </row>
    <row r="109" spans="1:8" x14ac:dyDescent="0.35">
      <c r="A109" s="18">
        <v>25</v>
      </c>
      <c r="B109" s="41" t="s">
        <v>346</v>
      </c>
      <c r="C109" s="17" t="s">
        <v>36</v>
      </c>
      <c r="D109" s="17">
        <v>41013</v>
      </c>
      <c r="E109" s="4">
        <v>10</v>
      </c>
      <c r="F109" s="3">
        <v>0.85</v>
      </c>
      <c r="G109" s="3"/>
      <c r="H109" s="2">
        <f t="shared" si="5"/>
        <v>9.15</v>
      </c>
    </row>
    <row r="110" spans="1:8" x14ac:dyDescent="0.35">
      <c r="A110" s="18">
        <v>26</v>
      </c>
      <c r="B110" s="18" t="s">
        <v>328</v>
      </c>
      <c r="C110" s="5" t="s">
        <v>32</v>
      </c>
      <c r="D110" s="45">
        <v>40697</v>
      </c>
      <c r="E110" s="4">
        <v>10</v>
      </c>
      <c r="F110" s="3">
        <v>0.85</v>
      </c>
      <c r="G110" s="3"/>
      <c r="H110" s="2">
        <f t="shared" si="5"/>
        <v>9.15</v>
      </c>
    </row>
    <row r="111" spans="1:8" x14ac:dyDescent="0.35">
      <c r="A111" s="18">
        <v>27</v>
      </c>
      <c r="B111" s="18" t="s">
        <v>336</v>
      </c>
      <c r="C111" s="5" t="s">
        <v>56</v>
      </c>
      <c r="D111" s="17">
        <v>41274</v>
      </c>
      <c r="E111" s="4">
        <v>10</v>
      </c>
      <c r="F111" s="3">
        <v>0.9</v>
      </c>
      <c r="G111" s="3"/>
      <c r="H111" s="2">
        <f t="shared" si="5"/>
        <v>9.1</v>
      </c>
    </row>
    <row r="112" spans="1:8" x14ac:dyDescent="0.35">
      <c r="A112" s="18">
        <v>28</v>
      </c>
      <c r="B112" s="18" t="s">
        <v>348</v>
      </c>
      <c r="C112" s="5" t="s">
        <v>233</v>
      </c>
      <c r="D112" s="17">
        <v>41182</v>
      </c>
      <c r="E112" s="4">
        <v>10</v>
      </c>
      <c r="F112" s="3">
        <v>1</v>
      </c>
      <c r="G112" s="3"/>
      <c r="H112" s="2">
        <f t="shared" si="5"/>
        <v>9</v>
      </c>
    </row>
    <row r="113" spans="1:8" x14ac:dyDescent="0.35">
      <c r="A113" s="18">
        <v>29</v>
      </c>
      <c r="B113" s="18" t="s">
        <v>350</v>
      </c>
      <c r="C113" s="5" t="s">
        <v>233</v>
      </c>
      <c r="D113" s="17">
        <v>40773</v>
      </c>
      <c r="E113" s="4">
        <v>10</v>
      </c>
      <c r="F113" s="3">
        <v>1</v>
      </c>
      <c r="G113" s="3"/>
      <c r="H113" s="2">
        <f t="shared" si="5"/>
        <v>9</v>
      </c>
    </row>
    <row r="114" spans="1:8" x14ac:dyDescent="0.35">
      <c r="A114" s="18">
        <v>30</v>
      </c>
      <c r="B114" s="18" t="s">
        <v>318</v>
      </c>
      <c r="C114" s="5" t="s">
        <v>18</v>
      </c>
      <c r="D114" s="17">
        <v>41029</v>
      </c>
      <c r="E114" s="4">
        <v>10</v>
      </c>
      <c r="F114" s="3">
        <v>1.0249999999999999</v>
      </c>
      <c r="G114" s="3"/>
      <c r="H114" s="2">
        <f t="shared" si="5"/>
        <v>8.9749999999999996</v>
      </c>
    </row>
    <row r="115" spans="1:8" x14ac:dyDescent="0.35">
      <c r="A115" s="18">
        <v>31</v>
      </c>
      <c r="B115" s="18" t="s">
        <v>352</v>
      </c>
      <c r="C115" s="5" t="s">
        <v>32</v>
      </c>
      <c r="D115" s="17">
        <v>40891</v>
      </c>
      <c r="E115" s="4">
        <v>10</v>
      </c>
      <c r="F115" s="3">
        <v>1.05</v>
      </c>
      <c r="G115" s="3">
        <v>0.3</v>
      </c>
      <c r="H115" s="2">
        <f t="shared" si="5"/>
        <v>8.6499999999999986</v>
      </c>
    </row>
    <row r="116" spans="1:8" x14ac:dyDescent="0.35">
      <c r="A116" s="18">
        <v>32</v>
      </c>
      <c r="B116" s="18" t="s">
        <v>322</v>
      </c>
      <c r="C116" s="5" t="s">
        <v>56</v>
      </c>
      <c r="D116" s="17">
        <v>41154</v>
      </c>
      <c r="E116" s="4">
        <v>10</v>
      </c>
      <c r="F116" s="3">
        <v>1.375</v>
      </c>
      <c r="G116" s="3"/>
      <c r="H116" s="2">
        <f t="shared" si="5"/>
        <v>8.625</v>
      </c>
    </row>
    <row r="117" spans="1:8" x14ac:dyDescent="0.35">
      <c r="A117" s="18">
        <v>33</v>
      </c>
      <c r="B117" s="18" t="s">
        <v>332</v>
      </c>
      <c r="C117" s="5" t="s">
        <v>56</v>
      </c>
      <c r="D117" s="17">
        <v>41213</v>
      </c>
      <c r="E117" s="4">
        <v>10</v>
      </c>
      <c r="F117" s="3">
        <v>1.575</v>
      </c>
      <c r="G117" s="3"/>
      <c r="H117" s="2">
        <f t="shared" si="5"/>
        <v>8.4250000000000007</v>
      </c>
    </row>
    <row r="118" spans="1:8" x14ac:dyDescent="0.35">
      <c r="A118" s="18">
        <v>34</v>
      </c>
      <c r="B118" s="18" t="s">
        <v>340</v>
      </c>
      <c r="C118" s="5" t="s">
        <v>233</v>
      </c>
      <c r="D118" s="17">
        <v>40808</v>
      </c>
      <c r="E118" s="4">
        <v>10</v>
      </c>
      <c r="F118" s="3">
        <v>1.7</v>
      </c>
      <c r="G118" s="3"/>
      <c r="H118" s="2">
        <f t="shared" si="5"/>
        <v>8.3000000000000007</v>
      </c>
    </row>
    <row r="119" spans="1:8" x14ac:dyDescent="0.35">
      <c r="A119" s="18">
        <v>35</v>
      </c>
      <c r="B119" s="41" t="s">
        <v>341</v>
      </c>
      <c r="C119" s="5" t="s">
        <v>47</v>
      </c>
      <c r="D119" s="78">
        <v>40557</v>
      </c>
      <c r="E119" s="4">
        <v>10</v>
      </c>
      <c r="F119" s="3">
        <v>1.75</v>
      </c>
      <c r="G119" s="3"/>
      <c r="H119" s="2">
        <f t="shared" si="5"/>
        <v>8.25</v>
      </c>
    </row>
    <row r="120" spans="1:8" x14ac:dyDescent="0.35">
      <c r="A120" s="18">
        <v>36</v>
      </c>
      <c r="B120" s="18" t="s">
        <v>347</v>
      </c>
      <c r="C120" s="5" t="s">
        <v>44</v>
      </c>
      <c r="D120" s="17">
        <v>41063</v>
      </c>
      <c r="E120" s="4">
        <v>9</v>
      </c>
      <c r="F120" s="3">
        <v>0.95</v>
      </c>
      <c r="G120" s="3"/>
      <c r="H120" s="2">
        <f t="shared" si="5"/>
        <v>8.0500000000000007</v>
      </c>
    </row>
    <row r="121" spans="1:8" x14ac:dyDescent="0.35">
      <c r="A121" s="18">
        <v>37</v>
      </c>
      <c r="B121" s="18" t="s">
        <v>345</v>
      </c>
      <c r="C121" s="5" t="s">
        <v>36</v>
      </c>
      <c r="D121" s="17">
        <v>40748</v>
      </c>
      <c r="E121" s="4">
        <v>10</v>
      </c>
      <c r="F121" s="3">
        <v>2.5</v>
      </c>
      <c r="G121" s="3"/>
      <c r="H121" s="2">
        <f t="shared" si="5"/>
        <v>7.5</v>
      </c>
    </row>
    <row r="123" spans="1:8" x14ac:dyDescent="0.35">
      <c r="E123" s="234" t="s">
        <v>5</v>
      </c>
      <c r="F123" s="234"/>
      <c r="G123" s="234"/>
      <c r="H123" s="234"/>
    </row>
    <row r="124" spans="1:8" ht="29" x14ac:dyDescent="0.35">
      <c r="B124" s="9" t="s">
        <v>6</v>
      </c>
      <c r="C124" s="9" t="s">
        <v>7</v>
      </c>
      <c r="D124" s="9" t="s">
        <v>8</v>
      </c>
      <c r="E124" s="14" t="s">
        <v>9</v>
      </c>
      <c r="F124" s="14" t="s">
        <v>14</v>
      </c>
      <c r="G124" s="14" t="s">
        <v>11</v>
      </c>
      <c r="H124" s="14" t="s">
        <v>15</v>
      </c>
    </row>
    <row r="125" spans="1:8" x14ac:dyDescent="0.35">
      <c r="A125" s="28">
        <v>1</v>
      </c>
      <c r="B125" s="28" t="s">
        <v>323</v>
      </c>
      <c r="C125" s="30" t="s">
        <v>54</v>
      </c>
      <c r="D125" s="31">
        <v>40846</v>
      </c>
      <c r="E125" s="32">
        <v>10</v>
      </c>
      <c r="F125" s="33">
        <v>0.4</v>
      </c>
      <c r="G125" s="33"/>
      <c r="H125" s="34">
        <f t="shared" ref="H125:H161" si="6">SUM(E125-F125-G125)</f>
        <v>9.6</v>
      </c>
    </row>
    <row r="126" spans="1:8" x14ac:dyDescent="0.35">
      <c r="A126" s="28">
        <v>2</v>
      </c>
      <c r="B126" s="28" t="s">
        <v>343</v>
      </c>
      <c r="C126" s="30" t="s">
        <v>36</v>
      </c>
      <c r="D126" s="31">
        <v>41142</v>
      </c>
      <c r="E126" s="32">
        <v>10</v>
      </c>
      <c r="F126" s="33">
        <v>0.5</v>
      </c>
      <c r="G126" s="33"/>
      <c r="H126" s="34">
        <f t="shared" si="6"/>
        <v>9.5</v>
      </c>
    </row>
    <row r="127" spans="1:8" x14ac:dyDescent="0.35">
      <c r="A127" s="28">
        <v>3</v>
      </c>
      <c r="B127" s="28" t="s">
        <v>331</v>
      </c>
      <c r="C127" s="30" t="s">
        <v>233</v>
      </c>
      <c r="D127" s="31">
        <v>41217</v>
      </c>
      <c r="E127" s="32">
        <v>10</v>
      </c>
      <c r="F127" s="33">
        <v>0.6</v>
      </c>
      <c r="G127" s="33"/>
      <c r="H127" s="34">
        <f t="shared" si="6"/>
        <v>9.4</v>
      </c>
    </row>
    <row r="128" spans="1:8" x14ac:dyDescent="0.35">
      <c r="A128" s="28">
        <v>4</v>
      </c>
      <c r="B128" s="28" t="s">
        <v>335</v>
      </c>
      <c r="C128" s="30" t="s">
        <v>233</v>
      </c>
      <c r="D128" s="31">
        <v>41114</v>
      </c>
      <c r="E128" s="32">
        <v>10</v>
      </c>
      <c r="F128" s="33">
        <v>0.6</v>
      </c>
      <c r="G128" s="33"/>
      <c r="H128" s="34">
        <f t="shared" si="6"/>
        <v>9.4</v>
      </c>
    </row>
    <row r="129" spans="1:8" x14ac:dyDescent="0.35">
      <c r="A129" s="28">
        <v>5</v>
      </c>
      <c r="B129" s="28" t="s">
        <v>325</v>
      </c>
      <c r="C129" s="30" t="s">
        <v>18</v>
      </c>
      <c r="D129" s="31">
        <v>40998</v>
      </c>
      <c r="E129" s="32">
        <v>10</v>
      </c>
      <c r="F129" s="33">
        <v>0.6</v>
      </c>
      <c r="G129" s="33"/>
      <c r="H129" s="34">
        <f t="shared" si="6"/>
        <v>9.4</v>
      </c>
    </row>
    <row r="130" spans="1:8" x14ac:dyDescent="0.35">
      <c r="A130" s="19">
        <v>6</v>
      </c>
      <c r="B130" s="19" t="s">
        <v>317</v>
      </c>
      <c r="C130" s="23" t="s">
        <v>32</v>
      </c>
      <c r="D130" s="20">
        <v>40720</v>
      </c>
      <c r="E130" s="24">
        <v>10</v>
      </c>
      <c r="F130" s="21">
        <v>0.6</v>
      </c>
      <c r="G130" s="21"/>
      <c r="H130" s="22">
        <f t="shared" si="6"/>
        <v>9.4</v>
      </c>
    </row>
    <row r="131" spans="1:8" x14ac:dyDescent="0.35">
      <c r="A131" s="19">
        <v>7</v>
      </c>
      <c r="B131" s="19" t="s">
        <v>338</v>
      </c>
      <c r="C131" s="23" t="s">
        <v>44</v>
      </c>
      <c r="D131" s="20">
        <v>41260</v>
      </c>
      <c r="E131" s="24">
        <v>10</v>
      </c>
      <c r="F131" s="21">
        <v>0.7</v>
      </c>
      <c r="G131" s="21"/>
      <c r="H131" s="22">
        <f t="shared" si="6"/>
        <v>9.3000000000000007</v>
      </c>
    </row>
    <row r="132" spans="1:8" x14ac:dyDescent="0.35">
      <c r="A132" s="19">
        <v>8</v>
      </c>
      <c r="B132" s="19" t="s">
        <v>321</v>
      </c>
      <c r="C132" s="23" t="s">
        <v>54</v>
      </c>
      <c r="D132" s="20">
        <v>40800</v>
      </c>
      <c r="E132" s="24">
        <v>10</v>
      </c>
      <c r="F132" s="21">
        <v>0.7</v>
      </c>
      <c r="G132" s="21"/>
      <c r="H132" s="22">
        <f t="shared" si="6"/>
        <v>9.3000000000000007</v>
      </c>
    </row>
    <row r="133" spans="1:8" x14ac:dyDescent="0.35">
      <c r="A133" s="19">
        <v>9</v>
      </c>
      <c r="B133" s="19" t="s">
        <v>350</v>
      </c>
      <c r="C133" s="23" t="s">
        <v>233</v>
      </c>
      <c r="D133" s="20">
        <v>40773</v>
      </c>
      <c r="E133" s="24">
        <v>10</v>
      </c>
      <c r="F133" s="21">
        <v>0.7</v>
      </c>
      <c r="G133" s="21"/>
      <c r="H133" s="22">
        <f t="shared" si="6"/>
        <v>9.3000000000000007</v>
      </c>
    </row>
    <row r="134" spans="1:8" x14ac:dyDescent="0.35">
      <c r="A134" s="19">
        <v>10</v>
      </c>
      <c r="B134" s="19" t="s">
        <v>342</v>
      </c>
      <c r="C134" s="23" t="s">
        <v>233</v>
      </c>
      <c r="D134" s="20">
        <v>40760</v>
      </c>
      <c r="E134" s="24">
        <v>10</v>
      </c>
      <c r="F134" s="21">
        <v>0.7</v>
      </c>
      <c r="G134" s="21"/>
      <c r="H134" s="22">
        <f t="shared" si="6"/>
        <v>9.3000000000000007</v>
      </c>
    </row>
    <row r="135" spans="1:8" x14ac:dyDescent="0.35">
      <c r="A135" s="18">
        <v>11</v>
      </c>
      <c r="B135" s="18" t="s">
        <v>324</v>
      </c>
      <c r="C135" s="5" t="s">
        <v>56</v>
      </c>
      <c r="D135" s="17">
        <v>41231</v>
      </c>
      <c r="E135" s="4">
        <v>10</v>
      </c>
      <c r="F135" s="3">
        <v>0.8</v>
      </c>
      <c r="G135" s="3"/>
      <c r="H135" s="2">
        <f t="shared" si="6"/>
        <v>9.1999999999999993</v>
      </c>
    </row>
    <row r="136" spans="1:8" x14ac:dyDescent="0.35">
      <c r="A136" s="18">
        <v>12</v>
      </c>
      <c r="B136" s="18" t="s">
        <v>327</v>
      </c>
      <c r="C136" s="5" t="s">
        <v>18</v>
      </c>
      <c r="D136" s="45">
        <v>40843</v>
      </c>
      <c r="E136" s="4">
        <v>10</v>
      </c>
      <c r="F136" s="3">
        <v>0.8</v>
      </c>
      <c r="G136" s="3"/>
      <c r="H136" s="2">
        <f t="shared" si="6"/>
        <v>9.1999999999999993</v>
      </c>
    </row>
    <row r="137" spans="1:8" x14ac:dyDescent="0.35">
      <c r="A137" s="18">
        <v>13</v>
      </c>
      <c r="B137" s="18" t="s">
        <v>326</v>
      </c>
      <c r="C137" s="5" t="s">
        <v>56</v>
      </c>
      <c r="D137" s="17">
        <v>40789</v>
      </c>
      <c r="E137" s="4">
        <v>10</v>
      </c>
      <c r="F137" s="3">
        <v>0.8</v>
      </c>
      <c r="G137" s="3"/>
      <c r="H137" s="2">
        <f t="shared" si="6"/>
        <v>9.1999999999999993</v>
      </c>
    </row>
    <row r="138" spans="1:8" x14ac:dyDescent="0.35">
      <c r="A138" s="18">
        <v>14</v>
      </c>
      <c r="B138" s="18" t="s">
        <v>328</v>
      </c>
      <c r="C138" s="5" t="s">
        <v>32</v>
      </c>
      <c r="D138" s="45">
        <v>40697</v>
      </c>
      <c r="E138" s="4">
        <v>10</v>
      </c>
      <c r="F138" s="3">
        <v>0.8</v>
      </c>
      <c r="G138" s="3"/>
      <c r="H138" s="2">
        <f t="shared" si="6"/>
        <v>9.1999999999999993</v>
      </c>
    </row>
    <row r="139" spans="1:8" x14ac:dyDescent="0.35">
      <c r="A139" s="18">
        <v>15</v>
      </c>
      <c r="B139" s="18" t="s">
        <v>333</v>
      </c>
      <c r="C139" s="5" t="s">
        <v>233</v>
      </c>
      <c r="D139" s="17">
        <v>40641</v>
      </c>
      <c r="E139" s="4">
        <v>10</v>
      </c>
      <c r="F139" s="3">
        <v>0.8</v>
      </c>
      <c r="G139" s="3"/>
      <c r="H139" s="2">
        <f t="shared" si="6"/>
        <v>9.1999999999999993</v>
      </c>
    </row>
    <row r="140" spans="1:8" x14ac:dyDescent="0.35">
      <c r="A140" s="18">
        <v>16</v>
      </c>
      <c r="B140" s="18" t="s">
        <v>340</v>
      </c>
      <c r="C140" s="5" t="s">
        <v>233</v>
      </c>
      <c r="D140" s="17">
        <v>40808</v>
      </c>
      <c r="E140" s="4">
        <v>10</v>
      </c>
      <c r="F140" s="3">
        <v>0.85</v>
      </c>
      <c r="G140" s="3"/>
      <c r="H140" s="2">
        <f t="shared" si="6"/>
        <v>9.15</v>
      </c>
    </row>
    <row r="141" spans="1:8" x14ac:dyDescent="0.35">
      <c r="A141" s="18">
        <v>17</v>
      </c>
      <c r="B141" s="18" t="s">
        <v>336</v>
      </c>
      <c r="C141" s="5" t="s">
        <v>56</v>
      </c>
      <c r="D141" s="17">
        <v>41274</v>
      </c>
      <c r="E141" s="4">
        <v>10</v>
      </c>
      <c r="F141" s="3">
        <v>0.9</v>
      </c>
      <c r="G141" s="3"/>
      <c r="H141" s="2">
        <f t="shared" si="6"/>
        <v>9.1</v>
      </c>
    </row>
    <row r="142" spans="1:8" x14ac:dyDescent="0.35">
      <c r="A142" s="18">
        <v>18</v>
      </c>
      <c r="B142" s="18" t="s">
        <v>322</v>
      </c>
      <c r="C142" s="5" t="s">
        <v>56</v>
      </c>
      <c r="D142" s="17">
        <v>41154</v>
      </c>
      <c r="E142" s="4">
        <v>10</v>
      </c>
      <c r="F142" s="3">
        <v>0.9</v>
      </c>
      <c r="G142" s="3"/>
      <c r="H142" s="2">
        <f t="shared" si="6"/>
        <v>9.1</v>
      </c>
    </row>
    <row r="143" spans="1:8" x14ac:dyDescent="0.35">
      <c r="A143" s="18">
        <v>19</v>
      </c>
      <c r="B143" s="18" t="s">
        <v>337</v>
      </c>
      <c r="C143" s="5" t="s">
        <v>32</v>
      </c>
      <c r="D143" s="17">
        <v>41088</v>
      </c>
      <c r="E143" s="4">
        <v>10</v>
      </c>
      <c r="F143" s="3">
        <v>0.9</v>
      </c>
      <c r="G143" s="3"/>
      <c r="H143" s="2">
        <f t="shared" si="6"/>
        <v>9.1</v>
      </c>
    </row>
    <row r="144" spans="1:8" x14ac:dyDescent="0.35">
      <c r="A144" s="18">
        <v>20</v>
      </c>
      <c r="B144" s="18" t="s">
        <v>320</v>
      </c>
      <c r="C144" s="5" t="s">
        <v>32</v>
      </c>
      <c r="D144" s="17">
        <v>41059</v>
      </c>
      <c r="E144" s="4">
        <v>10</v>
      </c>
      <c r="F144" s="3">
        <v>0.9</v>
      </c>
      <c r="G144" s="3"/>
      <c r="H144" s="2">
        <f t="shared" si="6"/>
        <v>9.1</v>
      </c>
    </row>
    <row r="145" spans="1:8" x14ac:dyDescent="0.35">
      <c r="A145" s="18">
        <v>21</v>
      </c>
      <c r="B145" s="18" t="s">
        <v>334</v>
      </c>
      <c r="C145" s="5" t="s">
        <v>56</v>
      </c>
      <c r="D145" s="17">
        <v>40740</v>
      </c>
      <c r="E145" s="4">
        <v>10</v>
      </c>
      <c r="F145" s="3">
        <v>0.9</v>
      </c>
      <c r="G145" s="3"/>
      <c r="H145" s="2">
        <f t="shared" si="6"/>
        <v>9.1</v>
      </c>
    </row>
    <row r="146" spans="1:8" x14ac:dyDescent="0.35">
      <c r="A146" s="18">
        <v>22</v>
      </c>
      <c r="B146" s="18" t="s">
        <v>318</v>
      </c>
      <c r="C146" s="5" t="s">
        <v>18</v>
      </c>
      <c r="D146" s="17">
        <v>41029</v>
      </c>
      <c r="E146" s="4">
        <v>10</v>
      </c>
      <c r="F146" s="3">
        <v>0.95</v>
      </c>
      <c r="G146" s="3"/>
      <c r="H146" s="2">
        <f t="shared" si="6"/>
        <v>9.0500000000000007</v>
      </c>
    </row>
    <row r="147" spans="1:8" x14ac:dyDescent="0.35">
      <c r="A147" s="18">
        <v>23</v>
      </c>
      <c r="B147" s="18" t="s">
        <v>332</v>
      </c>
      <c r="C147" s="5" t="s">
        <v>56</v>
      </c>
      <c r="D147" s="17">
        <v>41213</v>
      </c>
      <c r="E147" s="4">
        <v>10</v>
      </c>
      <c r="F147" s="3">
        <v>1</v>
      </c>
      <c r="G147" s="3"/>
      <c r="H147" s="2">
        <f t="shared" si="6"/>
        <v>9</v>
      </c>
    </row>
    <row r="148" spans="1:8" x14ac:dyDescent="0.35">
      <c r="A148" s="18">
        <v>24</v>
      </c>
      <c r="B148" s="18" t="s">
        <v>319</v>
      </c>
      <c r="C148" s="5" t="s">
        <v>56</v>
      </c>
      <c r="D148" s="17">
        <v>41166</v>
      </c>
      <c r="E148" s="4">
        <v>9.5</v>
      </c>
      <c r="F148" s="3">
        <v>0.5</v>
      </c>
      <c r="G148" s="3"/>
      <c r="H148" s="2">
        <f t="shared" si="6"/>
        <v>9</v>
      </c>
    </row>
    <row r="149" spans="1:8" x14ac:dyDescent="0.35">
      <c r="A149" s="18">
        <v>25</v>
      </c>
      <c r="B149" s="18" t="s">
        <v>349</v>
      </c>
      <c r="C149" s="5" t="s">
        <v>54</v>
      </c>
      <c r="D149" s="17">
        <v>40684</v>
      </c>
      <c r="E149" s="4">
        <v>10</v>
      </c>
      <c r="F149" s="3">
        <v>1</v>
      </c>
      <c r="G149" s="3"/>
      <c r="H149" s="2">
        <f t="shared" si="6"/>
        <v>9</v>
      </c>
    </row>
    <row r="150" spans="1:8" x14ac:dyDescent="0.35">
      <c r="A150" s="18">
        <v>26</v>
      </c>
      <c r="B150" s="18" t="s">
        <v>352</v>
      </c>
      <c r="C150" s="5" t="s">
        <v>32</v>
      </c>
      <c r="D150" s="17">
        <v>40891</v>
      </c>
      <c r="E150" s="4">
        <v>10</v>
      </c>
      <c r="F150" s="3">
        <v>1.1000000000000001</v>
      </c>
      <c r="G150" s="3"/>
      <c r="H150" s="2">
        <f t="shared" si="6"/>
        <v>8.9</v>
      </c>
    </row>
    <row r="151" spans="1:8" x14ac:dyDescent="0.35">
      <c r="A151" s="18">
        <v>27</v>
      </c>
      <c r="B151" s="18" t="s">
        <v>339</v>
      </c>
      <c r="C151" s="5" t="s">
        <v>56</v>
      </c>
      <c r="D151" s="17">
        <v>41266</v>
      </c>
      <c r="E151" s="4">
        <v>9.5</v>
      </c>
      <c r="F151" s="3">
        <v>0.7</v>
      </c>
      <c r="G151" s="3"/>
      <c r="H151" s="2">
        <f t="shared" si="6"/>
        <v>8.8000000000000007</v>
      </c>
    </row>
    <row r="152" spans="1:8" x14ac:dyDescent="0.35">
      <c r="A152" s="18">
        <v>28</v>
      </c>
      <c r="B152" s="41" t="s">
        <v>346</v>
      </c>
      <c r="C152" s="17" t="s">
        <v>36</v>
      </c>
      <c r="D152" s="17">
        <v>41013</v>
      </c>
      <c r="E152" s="4">
        <v>9.5</v>
      </c>
      <c r="F152" s="3">
        <v>0.7</v>
      </c>
      <c r="G152" s="3"/>
      <c r="H152" s="2">
        <f t="shared" si="6"/>
        <v>8.8000000000000007</v>
      </c>
    </row>
    <row r="153" spans="1:8" x14ac:dyDescent="0.35">
      <c r="A153" s="18">
        <v>29</v>
      </c>
      <c r="B153" s="18" t="s">
        <v>353</v>
      </c>
      <c r="C153" s="5" t="s">
        <v>233</v>
      </c>
      <c r="D153" s="17">
        <v>41079</v>
      </c>
      <c r="E153" s="4">
        <v>9.5</v>
      </c>
      <c r="F153" s="3">
        <v>0.8</v>
      </c>
      <c r="G153" s="3"/>
      <c r="H153" s="2">
        <f t="shared" si="6"/>
        <v>8.6999999999999993</v>
      </c>
    </row>
    <row r="154" spans="1:8" x14ac:dyDescent="0.35">
      <c r="A154" s="18">
        <v>30</v>
      </c>
      <c r="B154" s="18" t="s">
        <v>345</v>
      </c>
      <c r="C154" s="5" t="s">
        <v>36</v>
      </c>
      <c r="D154" s="17">
        <v>40748</v>
      </c>
      <c r="E154" s="4">
        <v>9.5</v>
      </c>
      <c r="F154" s="3">
        <v>0.85</v>
      </c>
      <c r="G154" s="3"/>
      <c r="H154" s="2">
        <f t="shared" si="6"/>
        <v>8.65</v>
      </c>
    </row>
    <row r="155" spans="1:8" x14ac:dyDescent="0.35">
      <c r="A155" s="18">
        <v>31</v>
      </c>
      <c r="B155" s="41" t="s">
        <v>341</v>
      </c>
      <c r="C155" s="5" t="s">
        <v>47</v>
      </c>
      <c r="D155" s="78">
        <v>40557</v>
      </c>
      <c r="E155" s="4">
        <v>9.5</v>
      </c>
      <c r="F155" s="3">
        <v>0.85</v>
      </c>
      <c r="G155" s="3"/>
      <c r="H155" s="2">
        <f t="shared" si="6"/>
        <v>8.65</v>
      </c>
    </row>
    <row r="156" spans="1:8" x14ac:dyDescent="0.35">
      <c r="A156" s="18">
        <v>32</v>
      </c>
      <c r="B156" s="18" t="s">
        <v>351</v>
      </c>
      <c r="C156" s="5" t="s">
        <v>88</v>
      </c>
      <c r="D156" s="17">
        <v>41242</v>
      </c>
      <c r="E156" s="4">
        <v>9.5</v>
      </c>
      <c r="F156" s="3">
        <v>0.9</v>
      </c>
      <c r="G156" s="3"/>
      <c r="H156" s="2">
        <f t="shared" si="6"/>
        <v>8.6</v>
      </c>
    </row>
    <row r="157" spans="1:8" x14ac:dyDescent="0.35">
      <c r="A157" s="18">
        <v>33</v>
      </c>
      <c r="B157" s="18" t="s">
        <v>348</v>
      </c>
      <c r="C157" s="5" t="s">
        <v>233</v>
      </c>
      <c r="D157" s="17">
        <v>41182</v>
      </c>
      <c r="E157" s="4">
        <v>9.5</v>
      </c>
      <c r="F157" s="3">
        <v>0.9</v>
      </c>
      <c r="G157" s="3"/>
      <c r="H157" s="2">
        <f t="shared" si="6"/>
        <v>8.6</v>
      </c>
    </row>
    <row r="158" spans="1:8" x14ac:dyDescent="0.35">
      <c r="A158" s="18">
        <v>34</v>
      </c>
      <c r="B158" s="18" t="s">
        <v>329</v>
      </c>
      <c r="C158" s="5" t="s">
        <v>18</v>
      </c>
      <c r="D158" s="17">
        <v>41131</v>
      </c>
      <c r="E158" s="4">
        <v>10</v>
      </c>
      <c r="F158" s="3">
        <v>1.4</v>
      </c>
      <c r="G158" s="3"/>
      <c r="H158" s="2">
        <f t="shared" si="6"/>
        <v>8.6</v>
      </c>
    </row>
    <row r="159" spans="1:8" x14ac:dyDescent="0.35">
      <c r="A159" s="18">
        <v>35</v>
      </c>
      <c r="B159" s="18" t="s">
        <v>330</v>
      </c>
      <c r="C159" s="5" t="s">
        <v>32</v>
      </c>
      <c r="D159" s="17">
        <v>40725</v>
      </c>
      <c r="E159" s="4">
        <v>10</v>
      </c>
      <c r="F159" s="3">
        <v>1.4</v>
      </c>
      <c r="G159" s="3"/>
      <c r="H159" s="2">
        <f t="shared" si="6"/>
        <v>8.6</v>
      </c>
    </row>
    <row r="160" spans="1:8" x14ac:dyDescent="0.35">
      <c r="A160" s="18">
        <v>36</v>
      </c>
      <c r="B160" s="18" t="s">
        <v>347</v>
      </c>
      <c r="C160" s="5" t="s">
        <v>44</v>
      </c>
      <c r="D160" s="17">
        <v>41063</v>
      </c>
      <c r="E160" s="4">
        <v>9</v>
      </c>
      <c r="F160" s="3">
        <v>0.8</v>
      </c>
      <c r="G160" s="3"/>
      <c r="H160" s="2">
        <f t="shared" si="6"/>
        <v>8.1999999999999993</v>
      </c>
    </row>
    <row r="161" spans="1:8" x14ac:dyDescent="0.35">
      <c r="A161" s="18">
        <v>37</v>
      </c>
      <c r="B161" s="18" t="s">
        <v>344</v>
      </c>
      <c r="C161" s="5" t="s">
        <v>18</v>
      </c>
      <c r="D161" s="45">
        <v>40911</v>
      </c>
      <c r="E161" s="4">
        <v>10</v>
      </c>
      <c r="F161" s="3">
        <v>2.2999999999999998</v>
      </c>
      <c r="G161" s="3"/>
      <c r="H161" s="2">
        <f t="shared" si="6"/>
        <v>7.7</v>
      </c>
    </row>
    <row r="164" spans="1:8" x14ac:dyDescent="0.35">
      <c r="C164" s="37"/>
      <c r="D164" s="8"/>
      <c r="E164" s="235" t="s">
        <v>40</v>
      </c>
      <c r="F164" s="235"/>
      <c r="G164" s="235"/>
      <c r="H164" s="235"/>
    </row>
    <row r="165" spans="1:8" ht="29" x14ac:dyDescent="0.35">
      <c r="B165" s="9" t="s">
        <v>6</v>
      </c>
      <c r="C165" s="9" t="s">
        <v>7</v>
      </c>
      <c r="D165" s="9" t="s">
        <v>8</v>
      </c>
      <c r="E165" s="36" t="s">
        <v>9</v>
      </c>
      <c r="F165" s="36" t="s">
        <v>14</v>
      </c>
      <c r="G165" s="36" t="s">
        <v>11</v>
      </c>
      <c r="H165" s="36" t="s">
        <v>41</v>
      </c>
    </row>
    <row r="166" spans="1:8" x14ac:dyDescent="0.35">
      <c r="A166" s="28">
        <v>1</v>
      </c>
      <c r="B166" s="28" t="s">
        <v>330</v>
      </c>
      <c r="C166" s="30" t="s">
        <v>32</v>
      </c>
      <c r="D166" s="31">
        <v>40725</v>
      </c>
      <c r="E166" s="32">
        <v>21.5</v>
      </c>
      <c r="F166" s="33">
        <v>0.45</v>
      </c>
      <c r="G166" s="33"/>
      <c r="H166" s="34">
        <f t="shared" ref="H166:H190" si="7">SUM(E166-F166-G166)</f>
        <v>21.05</v>
      </c>
    </row>
    <row r="167" spans="1:8" x14ac:dyDescent="0.35">
      <c r="A167" s="28">
        <v>2</v>
      </c>
      <c r="B167" s="28" t="s">
        <v>328</v>
      </c>
      <c r="C167" s="30" t="s">
        <v>32</v>
      </c>
      <c r="D167" s="31">
        <v>40697</v>
      </c>
      <c r="E167" s="32">
        <v>21.5</v>
      </c>
      <c r="F167" s="33">
        <v>0.5</v>
      </c>
      <c r="G167" s="33"/>
      <c r="H167" s="34">
        <f t="shared" si="7"/>
        <v>21</v>
      </c>
    </row>
    <row r="168" spans="1:8" x14ac:dyDescent="0.35">
      <c r="A168" s="28">
        <v>3</v>
      </c>
      <c r="B168" s="28" t="s">
        <v>329</v>
      </c>
      <c r="C168" s="30" t="s">
        <v>18</v>
      </c>
      <c r="D168" s="31">
        <v>41131</v>
      </c>
      <c r="E168" s="32">
        <v>21.5</v>
      </c>
      <c r="F168" s="33">
        <v>0.55000000000000004</v>
      </c>
      <c r="G168" s="33"/>
      <c r="H168" s="34">
        <f t="shared" si="7"/>
        <v>20.95</v>
      </c>
    </row>
    <row r="169" spans="1:8" x14ac:dyDescent="0.35">
      <c r="A169" s="28">
        <v>4</v>
      </c>
      <c r="B169" s="28" t="s">
        <v>321</v>
      </c>
      <c r="C169" s="30" t="s">
        <v>54</v>
      </c>
      <c r="D169" s="31">
        <v>40800</v>
      </c>
      <c r="E169" s="32">
        <v>21.5</v>
      </c>
      <c r="F169" s="33">
        <v>0.55000000000000004</v>
      </c>
      <c r="G169" s="33"/>
      <c r="H169" s="34">
        <f t="shared" si="7"/>
        <v>20.95</v>
      </c>
    </row>
    <row r="170" spans="1:8" x14ac:dyDescent="0.35">
      <c r="A170" s="28">
        <v>5</v>
      </c>
      <c r="B170" s="28" t="s">
        <v>338</v>
      </c>
      <c r="C170" s="30" t="s">
        <v>44</v>
      </c>
      <c r="D170" s="31">
        <v>41260</v>
      </c>
      <c r="E170" s="32">
        <v>21.5</v>
      </c>
      <c r="F170" s="33">
        <v>0.6</v>
      </c>
      <c r="G170" s="33"/>
      <c r="H170" s="34">
        <f t="shared" si="7"/>
        <v>20.9</v>
      </c>
    </row>
    <row r="171" spans="1:8" x14ac:dyDescent="0.35">
      <c r="A171" s="19">
        <v>6</v>
      </c>
      <c r="B171" s="19" t="s">
        <v>326</v>
      </c>
      <c r="C171" s="23" t="s">
        <v>56</v>
      </c>
      <c r="D171" s="20">
        <v>40789</v>
      </c>
      <c r="E171" s="24">
        <v>21.5</v>
      </c>
      <c r="F171" s="21">
        <v>0.6</v>
      </c>
      <c r="G171" s="21"/>
      <c r="H171" s="22">
        <f t="shared" si="7"/>
        <v>20.9</v>
      </c>
    </row>
    <row r="172" spans="1:8" x14ac:dyDescent="0.35">
      <c r="A172" s="19">
        <v>7</v>
      </c>
      <c r="B172" s="19" t="s">
        <v>349</v>
      </c>
      <c r="C172" s="23" t="s">
        <v>54</v>
      </c>
      <c r="D172" s="20">
        <v>40684</v>
      </c>
      <c r="E172" s="24">
        <v>21.5</v>
      </c>
      <c r="F172" s="21">
        <v>0.7</v>
      </c>
      <c r="G172" s="21"/>
      <c r="H172" s="22">
        <f t="shared" si="7"/>
        <v>20.8</v>
      </c>
    </row>
    <row r="173" spans="1:8" x14ac:dyDescent="0.35">
      <c r="A173" s="19">
        <v>8</v>
      </c>
      <c r="B173" s="19" t="s">
        <v>319</v>
      </c>
      <c r="C173" s="23" t="s">
        <v>56</v>
      </c>
      <c r="D173" s="20">
        <v>41166</v>
      </c>
      <c r="E173" s="24">
        <v>21.5</v>
      </c>
      <c r="F173" s="21">
        <v>0.75</v>
      </c>
      <c r="G173" s="21"/>
      <c r="H173" s="22">
        <f t="shared" si="7"/>
        <v>20.75</v>
      </c>
    </row>
    <row r="174" spans="1:8" x14ac:dyDescent="0.35">
      <c r="A174" s="19">
        <v>9</v>
      </c>
      <c r="B174" s="19" t="s">
        <v>322</v>
      </c>
      <c r="C174" s="23" t="s">
        <v>56</v>
      </c>
      <c r="D174" s="20">
        <v>41154</v>
      </c>
      <c r="E174" s="24">
        <v>21.5</v>
      </c>
      <c r="F174" s="21">
        <v>0.75</v>
      </c>
      <c r="G174" s="21"/>
      <c r="H174" s="22">
        <f t="shared" si="7"/>
        <v>20.75</v>
      </c>
    </row>
    <row r="175" spans="1:8" x14ac:dyDescent="0.35">
      <c r="A175" s="19">
        <v>10</v>
      </c>
      <c r="B175" s="19" t="s">
        <v>320</v>
      </c>
      <c r="C175" s="23" t="s">
        <v>32</v>
      </c>
      <c r="D175" s="20">
        <v>41059</v>
      </c>
      <c r="E175" s="24">
        <v>21.5</v>
      </c>
      <c r="F175" s="21">
        <v>0.77500000000000002</v>
      </c>
      <c r="G175" s="21"/>
      <c r="H175" s="22">
        <f t="shared" si="7"/>
        <v>20.725000000000001</v>
      </c>
    </row>
    <row r="176" spans="1:8" x14ac:dyDescent="0.35">
      <c r="A176" s="81">
        <v>11</v>
      </c>
      <c r="B176" s="18" t="s">
        <v>323</v>
      </c>
      <c r="C176" s="5" t="s">
        <v>54</v>
      </c>
      <c r="D176" s="17">
        <v>40846</v>
      </c>
      <c r="E176" s="4">
        <v>21.5</v>
      </c>
      <c r="F176" s="3">
        <v>0.8</v>
      </c>
      <c r="G176" s="3"/>
      <c r="H176" s="2">
        <f t="shared" si="7"/>
        <v>20.7</v>
      </c>
    </row>
    <row r="177" spans="1:8" x14ac:dyDescent="0.35">
      <c r="A177" s="81">
        <v>12</v>
      </c>
      <c r="B177" s="18" t="s">
        <v>332</v>
      </c>
      <c r="C177" s="5" t="s">
        <v>56</v>
      </c>
      <c r="D177" s="17">
        <v>41213</v>
      </c>
      <c r="E177" s="4">
        <v>21.5</v>
      </c>
      <c r="F177" s="3">
        <v>0.85</v>
      </c>
      <c r="G177" s="3"/>
      <c r="H177" s="2">
        <f t="shared" si="7"/>
        <v>20.65</v>
      </c>
    </row>
    <row r="178" spans="1:8" x14ac:dyDescent="0.35">
      <c r="A178" s="81">
        <v>13</v>
      </c>
      <c r="B178" s="18" t="s">
        <v>318</v>
      </c>
      <c r="C178" s="5" t="s">
        <v>18</v>
      </c>
      <c r="D178" s="17">
        <v>41029</v>
      </c>
      <c r="E178" s="4">
        <v>21.5</v>
      </c>
      <c r="F178" s="3">
        <v>0.9</v>
      </c>
      <c r="G178" s="3"/>
      <c r="H178" s="2">
        <f t="shared" si="7"/>
        <v>20.6</v>
      </c>
    </row>
    <row r="179" spans="1:8" x14ac:dyDescent="0.35">
      <c r="A179" s="81">
        <v>14</v>
      </c>
      <c r="B179" s="18" t="s">
        <v>337</v>
      </c>
      <c r="C179" s="5" t="s">
        <v>32</v>
      </c>
      <c r="D179" s="17">
        <v>41088</v>
      </c>
      <c r="E179" s="4">
        <v>21.5</v>
      </c>
      <c r="F179" s="3">
        <v>1</v>
      </c>
      <c r="G179" s="3"/>
      <c r="H179" s="2">
        <f t="shared" si="7"/>
        <v>20.5</v>
      </c>
    </row>
    <row r="180" spans="1:8" x14ac:dyDescent="0.35">
      <c r="A180" s="81">
        <v>15</v>
      </c>
      <c r="B180" s="18" t="s">
        <v>325</v>
      </c>
      <c r="C180" s="5" t="s">
        <v>18</v>
      </c>
      <c r="D180" s="17">
        <v>40998</v>
      </c>
      <c r="E180" s="4">
        <v>21.5</v>
      </c>
      <c r="F180" s="3">
        <v>1</v>
      </c>
      <c r="G180" s="3"/>
      <c r="H180" s="2">
        <f t="shared" si="7"/>
        <v>20.5</v>
      </c>
    </row>
    <row r="181" spans="1:8" x14ac:dyDescent="0.35">
      <c r="A181" s="81">
        <v>16</v>
      </c>
      <c r="B181" s="41" t="s">
        <v>317</v>
      </c>
      <c r="C181" s="5" t="s">
        <v>32</v>
      </c>
      <c r="D181" s="78">
        <v>40720</v>
      </c>
      <c r="E181" s="4">
        <v>21.5</v>
      </c>
      <c r="F181" s="3">
        <v>1</v>
      </c>
      <c r="G181" s="3"/>
      <c r="H181" s="2">
        <f t="shared" si="7"/>
        <v>20.5</v>
      </c>
    </row>
    <row r="182" spans="1:8" x14ac:dyDescent="0.35">
      <c r="A182" s="81">
        <v>17</v>
      </c>
      <c r="B182" s="18" t="s">
        <v>327</v>
      </c>
      <c r="C182" s="5" t="s">
        <v>18</v>
      </c>
      <c r="D182" s="45">
        <v>40843</v>
      </c>
      <c r="E182" s="4">
        <v>21.5</v>
      </c>
      <c r="F182" s="3">
        <v>1.05</v>
      </c>
      <c r="G182" s="3"/>
      <c r="H182" s="2">
        <f t="shared" si="7"/>
        <v>20.45</v>
      </c>
    </row>
    <row r="183" spans="1:8" x14ac:dyDescent="0.35">
      <c r="A183" s="81">
        <v>18</v>
      </c>
      <c r="B183" s="18" t="s">
        <v>352</v>
      </c>
      <c r="C183" s="5" t="s">
        <v>32</v>
      </c>
      <c r="D183" s="17">
        <v>40891</v>
      </c>
      <c r="E183" s="4">
        <v>21.5</v>
      </c>
      <c r="F183" s="3">
        <v>1.1000000000000001</v>
      </c>
      <c r="G183" s="3"/>
      <c r="H183" s="2">
        <f t="shared" si="7"/>
        <v>20.399999999999999</v>
      </c>
    </row>
    <row r="184" spans="1:8" x14ac:dyDescent="0.35">
      <c r="A184" s="81">
        <v>19</v>
      </c>
      <c r="B184" s="18" t="s">
        <v>344</v>
      </c>
      <c r="C184" s="5" t="s">
        <v>18</v>
      </c>
      <c r="D184" s="45">
        <v>40911</v>
      </c>
      <c r="E184" s="4">
        <v>21.5</v>
      </c>
      <c r="F184" s="3">
        <v>1.1499999999999999</v>
      </c>
      <c r="G184" s="3"/>
      <c r="H184" s="2">
        <f t="shared" si="7"/>
        <v>20.350000000000001</v>
      </c>
    </row>
    <row r="185" spans="1:8" x14ac:dyDescent="0.35">
      <c r="A185" s="81">
        <v>20</v>
      </c>
      <c r="B185" s="41" t="s">
        <v>341</v>
      </c>
      <c r="C185" s="5" t="s">
        <v>47</v>
      </c>
      <c r="D185" s="78">
        <v>40557</v>
      </c>
      <c r="E185" s="4">
        <v>21.5</v>
      </c>
      <c r="F185" s="3">
        <v>1.2749999999999999</v>
      </c>
      <c r="G185" s="3"/>
      <c r="H185" s="2">
        <f t="shared" si="7"/>
        <v>20.225000000000001</v>
      </c>
    </row>
    <row r="186" spans="1:8" x14ac:dyDescent="0.35">
      <c r="A186" s="81">
        <v>21</v>
      </c>
      <c r="B186" s="18" t="s">
        <v>324</v>
      </c>
      <c r="C186" s="5" t="s">
        <v>56</v>
      </c>
      <c r="D186" s="17">
        <v>41231</v>
      </c>
      <c r="E186" s="4">
        <v>21.5</v>
      </c>
      <c r="F186" s="3">
        <v>1.35</v>
      </c>
      <c r="G186" s="3"/>
      <c r="H186" s="2">
        <f t="shared" si="7"/>
        <v>20.149999999999999</v>
      </c>
    </row>
    <row r="187" spans="1:8" x14ac:dyDescent="0.35">
      <c r="A187" s="81">
        <v>22</v>
      </c>
      <c r="B187" s="18" t="s">
        <v>334</v>
      </c>
      <c r="C187" s="5" t="s">
        <v>56</v>
      </c>
      <c r="D187" s="17">
        <v>40740</v>
      </c>
      <c r="E187" s="4">
        <v>21.5</v>
      </c>
      <c r="F187" s="3">
        <v>1.35</v>
      </c>
      <c r="G187" s="3"/>
      <c r="H187" s="2">
        <f t="shared" si="7"/>
        <v>20.149999999999999</v>
      </c>
    </row>
    <row r="188" spans="1:8" x14ac:dyDescent="0.35">
      <c r="A188" s="81">
        <v>23</v>
      </c>
      <c r="B188" s="18" t="s">
        <v>347</v>
      </c>
      <c r="C188" s="5" t="s">
        <v>44</v>
      </c>
      <c r="D188" s="17">
        <v>41063</v>
      </c>
      <c r="E188" s="4">
        <v>21</v>
      </c>
      <c r="F188" s="3">
        <v>1.95</v>
      </c>
      <c r="G188" s="3"/>
      <c r="H188" s="2">
        <f t="shared" si="7"/>
        <v>19.05</v>
      </c>
    </row>
    <row r="189" spans="1:8" x14ac:dyDescent="0.35">
      <c r="A189" s="81">
        <v>24</v>
      </c>
      <c r="B189" s="18" t="s">
        <v>339</v>
      </c>
      <c r="C189" s="5" t="s">
        <v>56</v>
      </c>
      <c r="D189" s="17">
        <v>41266</v>
      </c>
      <c r="E189" s="4">
        <v>20.5</v>
      </c>
      <c r="F189" s="3">
        <v>1.55</v>
      </c>
      <c r="G189" s="3"/>
      <c r="H189" s="2">
        <f t="shared" si="7"/>
        <v>18.95</v>
      </c>
    </row>
    <row r="190" spans="1:8" x14ac:dyDescent="0.35">
      <c r="A190" s="81">
        <v>25</v>
      </c>
      <c r="B190" s="18" t="s">
        <v>336</v>
      </c>
      <c r="C190" s="5" t="s">
        <v>56</v>
      </c>
      <c r="D190" s="17">
        <v>41274</v>
      </c>
      <c r="E190" s="4">
        <v>11</v>
      </c>
      <c r="F190" s="3">
        <v>0.35</v>
      </c>
      <c r="G190" s="3"/>
      <c r="H190" s="2">
        <f t="shared" si="7"/>
        <v>10.65</v>
      </c>
    </row>
  </sheetData>
  <sortState xmlns:xlrd2="http://schemas.microsoft.com/office/spreadsheetml/2017/richdata2" ref="B186:H187">
    <sortCondition descending="1" ref="D186:D187"/>
  </sortState>
  <mergeCells count="9">
    <mergeCell ref="E83:H83"/>
    <mergeCell ref="E123:H123"/>
    <mergeCell ref="E164:H164"/>
    <mergeCell ref="A1:P1"/>
    <mergeCell ref="B2:Q2"/>
    <mergeCell ref="E3:H3"/>
    <mergeCell ref="I3:L3"/>
    <mergeCell ref="M3:P3"/>
    <mergeCell ref="E43:H43"/>
  </mergeCells>
  <dataValidations count="1">
    <dataValidation type="custom" allowBlank="1" showInputMessage="1" showErrorMessage="1" sqref="H5:H41 H166:H190 H125:H161 H85:H121 H45:H81 P5:P41 L5:L41" xr:uid="{00000000-0002-0000-0400-000000000000}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3"/>
  <sheetViews>
    <sheetView topLeftCell="A62" workbookViewId="0">
      <selection activeCell="O74" sqref="O73:O74"/>
    </sheetView>
  </sheetViews>
  <sheetFormatPr defaultRowHeight="14.5" x14ac:dyDescent="0.35"/>
  <cols>
    <col min="1" max="1" width="3" bestFit="1" customWidth="1"/>
    <col min="2" max="2" width="25.1796875" bestFit="1" customWidth="1"/>
    <col min="3" max="3" width="23.7265625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6.8164062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453125" bestFit="1" customWidth="1"/>
    <col min="15" max="15" width="8.54296875" bestFit="1" customWidth="1"/>
    <col min="16" max="17" width="7.54296875" bestFit="1" customWidth="1"/>
  </cols>
  <sheetData>
    <row r="1" spans="1:17" ht="18.5" x14ac:dyDescent="0.45">
      <c r="A1" s="236" t="s">
        <v>354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8.5" x14ac:dyDescent="0.45">
      <c r="A2" s="16"/>
      <c r="B2" s="236" t="s">
        <v>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 x14ac:dyDescent="0.35">
      <c r="B3" s="15" t="s">
        <v>2</v>
      </c>
      <c r="D3" s="8"/>
      <c r="E3" s="237" t="s">
        <v>3</v>
      </c>
      <c r="F3" s="238"/>
      <c r="G3" s="238"/>
      <c r="H3" s="238"/>
      <c r="I3" s="239" t="s">
        <v>4</v>
      </c>
      <c r="J3" s="240"/>
      <c r="K3" s="240"/>
      <c r="L3" s="240"/>
      <c r="M3" s="234" t="s">
        <v>5</v>
      </c>
      <c r="N3" s="234"/>
      <c r="O3" s="234"/>
      <c r="P3" s="234"/>
    </row>
    <row r="4" spans="1:17" x14ac:dyDescent="0.35">
      <c r="B4" s="9" t="s">
        <v>6</v>
      </c>
      <c r="C4" s="9" t="s">
        <v>7</v>
      </c>
      <c r="D4" s="9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0" t="s">
        <v>9</v>
      </c>
      <c r="J4" s="10" t="s">
        <v>10</v>
      </c>
      <c r="K4" s="10" t="s">
        <v>11</v>
      </c>
      <c r="L4" s="10" t="s">
        <v>13</v>
      </c>
      <c r="M4" s="14" t="s">
        <v>9</v>
      </c>
      <c r="N4" s="14" t="s">
        <v>14</v>
      </c>
      <c r="O4" s="14" t="s">
        <v>11</v>
      </c>
      <c r="P4" s="14" t="s">
        <v>15</v>
      </c>
      <c r="Q4" s="13" t="s">
        <v>16</v>
      </c>
    </row>
    <row r="5" spans="1:17" x14ac:dyDescent="0.35">
      <c r="A5" s="28">
        <v>1</v>
      </c>
      <c r="B5" s="28" t="s">
        <v>355</v>
      </c>
      <c r="C5" s="30" t="s">
        <v>54</v>
      </c>
      <c r="D5" s="31">
        <v>40425</v>
      </c>
      <c r="E5" s="32">
        <v>10</v>
      </c>
      <c r="F5" s="33">
        <v>0.6</v>
      </c>
      <c r="G5" s="33"/>
      <c r="H5" s="34">
        <f t="shared" ref="H5:H16" si="0">SUM(E5-F5-G5)</f>
        <v>9.4</v>
      </c>
      <c r="I5" s="32">
        <v>10</v>
      </c>
      <c r="J5" s="33">
        <v>0.35</v>
      </c>
      <c r="K5" s="33"/>
      <c r="L5" s="34">
        <f t="shared" ref="L5:L16" si="1">SUM(I5-J5-K5)</f>
        <v>9.65</v>
      </c>
      <c r="M5" s="32">
        <v>10</v>
      </c>
      <c r="N5" s="33">
        <v>0.6</v>
      </c>
      <c r="O5" s="33"/>
      <c r="P5" s="34">
        <f t="shared" ref="P5:P16" si="2">SUM(M5-N5-O5)</f>
        <v>9.4</v>
      </c>
      <c r="Q5" s="157">
        <f t="shared" ref="Q5:Q16" si="3">SUM(H5+L5+P5)</f>
        <v>28.450000000000003</v>
      </c>
    </row>
    <row r="6" spans="1:17" x14ac:dyDescent="0.35">
      <c r="A6" s="28">
        <v>2</v>
      </c>
      <c r="B6" s="28" t="s">
        <v>360</v>
      </c>
      <c r="C6" s="30" t="s">
        <v>54</v>
      </c>
      <c r="D6" s="31">
        <v>40210</v>
      </c>
      <c r="E6" s="32">
        <v>10</v>
      </c>
      <c r="F6" s="33">
        <v>0.7</v>
      </c>
      <c r="G6" s="33"/>
      <c r="H6" s="34">
        <f t="shared" si="0"/>
        <v>9.3000000000000007</v>
      </c>
      <c r="I6" s="32">
        <v>10</v>
      </c>
      <c r="J6" s="33">
        <v>0.4</v>
      </c>
      <c r="K6" s="33"/>
      <c r="L6" s="34">
        <f t="shared" si="1"/>
        <v>9.6</v>
      </c>
      <c r="M6" s="32">
        <v>10</v>
      </c>
      <c r="N6" s="33">
        <v>0.6</v>
      </c>
      <c r="O6" s="33"/>
      <c r="P6" s="34">
        <f t="shared" si="2"/>
        <v>9.4</v>
      </c>
      <c r="Q6" s="157">
        <f t="shared" si="3"/>
        <v>28.299999999999997</v>
      </c>
    </row>
    <row r="7" spans="1:17" x14ac:dyDescent="0.35">
      <c r="A7" s="28">
        <v>3</v>
      </c>
      <c r="B7" s="28" t="s">
        <v>366</v>
      </c>
      <c r="C7" s="30" t="s">
        <v>233</v>
      </c>
      <c r="D7" s="82">
        <v>40303</v>
      </c>
      <c r="E7" s="32">
        <v>10</v>
      </c>
      <c r="F7" s="33">
        <v>0.9</v>
      </c>
      <c r="G7" s="33"/>
      <c r="H7" s="34">
        <f t="shared" si="0"/>
        <v>9.1</v>
      </c>
      <c r="I7" s="32">
        <v>10</v>
      </c>
      <c r="J7" s="33">
        <v>0.5</v>
      </c>
      <c r="K7" s="33"/>
      <c r="L7" s="34">
        <f t="shared" si="1"/>
        <v>9.5</v>
      </c>
      <c r="M7" s="32">
        <v>10</v>
      </c>
      <c r="N7" s="33">
        <v>0.6</v>
      </c>
      <c r="O7" s="33"/>
      <c r="P7" s="34">
        <f t="shared" si="2"/>
        <v>9.4</v>
      </c>
      <c r="Q7" s="157">
        <f t="shared" si="3"/>
        <v>28</v>
      </c>
    </row>
    <row r="8" spans="1:17" x14ac:dyDescent="0.35">
      <c r="A8" s="28">
        <v>4</v>
      </c>
      <c r="B8" s="28" t="s">
        <v>356</v>
      </c>
      <c r="C8" s="30" t="s">
        <v>233</v>
      </c>
      <c r="D8" s="82">
        <v>40357</v>
      </c>
      <c r="E8" s="32">
        <v>10</v>
      </c>
      <c r="F8" s="33">
        <v>0.95</v>
      </c>
      <c r="G8" s="33"/>
      <c r="H8" s="34">
        <f t="shared" si="0"/>
        <v>9.0500000000000007</v>
      </c>
      <c r="I8" s="32">
        <v>10</v>
      </c>
      <c r="J8" s="33">
        <v>0.6</v>
      </c>
      <c r="K8" s="33"/>
      <c r="L8" s="34">
        <f t="shared" si="1"/>
        <v>9.4</v>
      </c>
      <c r="M8" s="32">
        <v>10</v>
      </c>
      <c r="N8" s="33">
        <v>0.7</v>
      </c>
      <c r="O8" s="33"/>
      <c r="P8" s="34">
        <f t="shared" si="2"/>
        <v>9.3000000000000007</v>
      </c>
      <c r="Q8" s="157">
        <f t="shared" si="3"/>
        <v>27.750000000000004</v>
      </c>
    </row>
    <row r="9" spans="1:17" x14ac:dyDescent="0.35">
      <c r="A9" s="19">
        <v>5</v>
      </c>
      <c r="B9" s="19" t="s">
        <v>358</v>
      </c>
      <c r="C9" s="23" t="s">
        <v>32</v>
      </c>
      <c r="D9" s="75">
        <v>40542</v>
      </c>
      <c r="E9" s="24">
        <v>10</v>
      </c>
      <c r="F9" s="21">
        <v>0.65</v>
      </c>
      <c r="G9" s="21"/>
      <c r="H9" s="22">
        <f t="shared" si="0"/>
        <v>9.35</v>
      </c>
      <c r="I9" s="24">
        <v>10</v>
      </c>
      <c r="J9" s="21">
        <v>1.1499999999999999</v>
      </c>
      <c r="K9" s="21"/>
      <c r="L9" s="22">
        <f t="shared" si="1"/>
        <v>8.85</v>
      </c>
      <c r="M9" s="24">
        <v>10</v>
      </c>
      <c r="N9" s="21">
        <v>0.9</v>
      </c>
      <c r="O9" s="21"/>
      <c r="P9" s="22">
        <f t="shared" si="2"/>
        <v>9.1</v>
      </c>
      <c r="Q9" s="26">
        <f t="shared" si="3"/>
        <v>27.299999999999997</v>
      </c>
    </row>
    <row r="10" spans="1:17" x14ac:dyDescent="0.35">
      <c r="A10" s="19">
        <v>6</v>
      </c>
      <c r="B10" s="19" t="s">
        <v>359</v>
      </c>
      <c r="C10" s="23" t="s">
        <v>36</v>
      </c>
      <c r="D10" s="75">
        <v>40299</v>
      </c>
      <c r="E10" s="24">
        <v>10</v>
      </c>
      <c r="F10" s="21">
        <v>1.0249999999999999</v>
      </c>
      <c r="G10" s="21"/>
      <c r="H10" s="22">
        <f t="shared" si="0"/>
        <v>8.9749999999999996</v>
      </c>
      <c r="I10" s="24">
        <v>10</v>
      </c>
      <c r="J10" s="21">
        <v>0.9</v>
      </c>
      <c r="K10" s="21"/>
      <c r="L10" s="22">
        <f t="shared" si="1"/>
        <v>9.1</v>
      </c>
      <c r="M10" s="24">
        <v>9.5</v>
      </c>
      <c r="N10" s="21">
        <v>0.4</v>
      </c>
      <c r="O10" s="21"/>
      <c r="P10" s="22">
        <f t="shared" si="2"/>
        <v>9.1</v>
      </c>
      <c r="Q10" s="26">
        <f t="shared" si="3"/>
        <v>27.174999999999997</v>
      </c>
    </row>
    <row r="11" spans="1:17" x14ac:dyDescent="0.35">
      <c r="A11" s="19">
        <v>7</v>
      </c>
      <c r="B11" s="19" t="s">
        <v>362</v>
      </c>
      <c r="C11" s="23" t="s">
        <v>32</v>
      </c>
      <c r="D11" s="20">
        <v>40494</v>
      </c>
      <c r="E11" s="24">
        <v>10</v>
      </c>
      <c r="F11" s="21">
        <v>0.7</v>
      </c>
      <c r="G11" s="21"/>
      <c r="H11" s="22">
        <f t="shared" si="0"/>
        <v>9.3000000000000007</v>
      </c>
      <c r="I11" s="24">
        <v>10</v>
      </c>
      <c r="J11" s="21">
        <v>1.2</v>
      </c>
      <c r="K11" s="21"/>
      <c r="L11" s="22">
        <f t="shared" si="1"/>
        <v>8.8000000000000007</v>
      </c>
      <c r="M11" s="24">
        <v>10</v>
      </c>
      <c r="N11" s="21">
        <v>1.1000000000000001</v>
      </c>
      <c r="O11" s="21"/>
      <c r="P11" s="22">
        <f t="shared" si="2"/>
        <v>8.9</v>
      </c>
      <c r="Q11" s="26">
        <f t="shared" si="3"/>
        <v>27</v>
      </c>
    </row>
    <row r="12" spans="1:17" x14ac:dyDescent="0.35">
      <c r="A12" s="19">
        <v>8</v>
      </c>
      <c r="B12" s="19" t="s">
        <v>361</v>
      </c>
      <c r="C12" s="23" t="s">
        <v>32</v>
      </c>
      <c r="D12" s="75">
        <v>40427</v>
      </c>
      <c r="E12" s="24">
        <v>10</v>
      </c>
      <c r="F12" s="21">
        <v>0.75</v>
      </c>
      <c r="G12" s="21"/>
      <c r="H12" s="22">
        <f t="shared" si="0"/>
        <v>9.25</v>
      </c>
      <c r="I12" s="24">
        <v>10</v>
      </c>
      <c r="J12" s="21">
        <v>1.1000000000000001</v>
      </c>
      <c r="K12" s="21">
        <v>0.3</v>
      </c>
      <c r="L12" s="22">
        <f t="shared" si="1"/>
        <v>8.6</v>
      </c>
      <c r="M12" s="24">
        <v>10</v>
      </c>
      <c r="N12" s="21">
        <v>1.2</v>
      </c>
      <c r="O12" s="21"/>
      <c r="P12" s="22">
        <f t="shared" si="2"/>
        <v>8.8000000000000007</v>
      </c>
      <c r="Q12" s="26">
        <f t="shared" si="3"/>
        <v>26.650000000000002</v>
      </c>
    </row>
    <row r="13" spans="1:17" x14ac:dyDescent="0.35">
      <c r="A13" s="19">
        <v>9</v>
      </c>
      <c r="B13" s="19" t="s">
        <v>363</v>
      </c>
      <c r="C13" s="23" t="s">
        <v>32</v>
      </c>
      <c r="D13" s="75">
        <v>39894</v>
      </c>
      <c r="E13" s="24">
        <v>10</v>
      </c>
      <c r="F13" s="21">
        <v>1</v>
      </c>
      <c r="G13" s="21"/>
      <c r="H13" s="22">
        <f t="shared" si="0"/>
        <v>9</v>
      </c>
      <c r="I13" s="24">
        <v>10</v>
      </c>
      <c r="J13" s="21">
        <v>1.2</v>
      </c>
      <c r="K13" s="21">
        <v>0.3</v>
      </c>
      <c r="L13" s="22">
        <f t="shared" si="1"/>
        <v>8.5</v>
      </c>
      <c r="M13" s="24">
        <v>9.5</v>
      </c>
      <c r="N13" s="21">
        <v>0.5</v>
      </c>
      <c r="O13" s="21"/>
      <c r="P13" s="22">
        <f t="shared" si="2"/>
        <v>9</v>
      </c>
      <c r="Q13" s="26">
        <f t="shared" si="3"/>
        <v>26.5</v>
      </c>
    </row>
    <row r="14" spans="1:17" x14ac:dyDescent="0.35">
      <c r="A14" s="18">
        <v>10</v>
      </c>
      <c r="B14" s="18" t="s">
        <v>357</v>
      </c>
      <c r="C14" s="5" t="s">
        <v>233</v>
      </c>
      <c r="D14" s="74">
        <v>40448</v>
      </c>
      <c r="E14" s="4">
        <v>10</v>
      </c>
      <c r="F14" s="3">
        <v>0.75</v>
      </c>
      <c r="G14" s="3"/>
      <c r="H14" s="2">
        <f t="shared" si="0"/>
        <v>9.25</v>
      </c>
      <c r="I14" s="4">
        <v>10</v>
      </c>
      <c r="J14" s="3">
        <v>2</v>
      </c>
      <c r="K14" s="3"/>
      <c r="L14" s="2">
        <f t="shared" si="1"/>
        <v>8</v>
      </c>
      <c r="M14" s="4">
        <v>10</v>
      </c>
      <c r="N14" s="3">
        <v>0.85</v>
      </c>
      <c r="O14" s="3"/>
      <c r="P14" s="2">
        <f t="shared" si="2"/>
        <v>9.15</v>
      </c>
      <c r="Q14" s="12">
        <f t="shared" si="3"/>
        <v>26.4</v>
      </c>
    </row>
    <row r="15" spans="1:17" x14ac:dyDescent="0.35">
      <c r="A15" s="18">
        <v>11</v>
      </c>
      <c r="B15" s="18" t="s">
        <v>364</v>
      </c>
      <c r="C15" s="5" t="s">
        <v>32</v>
      </c>
      <c r="D15" s="74">
        <v>40260</v>
      </c>
      <c r="E15" s="4">
        <v>10</v>
      </c>
      <c r="F15" s="3">
        <v>0.95</v>
      </c>
      <c r="G15" s="3"/>
      <c r="H15" s="2">
        <f t="shared" si="0"/>
        <v>9.0500000000000007</v>
      </c>
      <c r="I15" s="4">
        <v>10</v>
      </c>
      <c r="J15" s="3">
        <v>1.2</v>
      </c>
      <c r="K15" s="3">
        <v>0.3</v>
      </c>
      <c r="L15" s="2">
        <f t="shared" si="1"/>
        <v>8.5</v>
      </c>
      <c r="M15" s="4">
        <v>9.5</v>
      </c>
      <c r="N15" s="3">
        <v>0.8</v>
      </c>
      <c r="O15" s="3"/>
      <c r="P15" s="2">
        <f t="shared" si="2"/>
        <v>8.6999999999999993</v>
      </c>
      <c r="Q15" s="12">
        <f t="shared" si="3"/>
        <v>26.25</v>
      </c>
    </row>
    <row r="16" spans="1:17" x14ac:dyDescent="0.35">
      <c r="A16" s="18">
        <v>12</v>
      </c>
      <c r="B16" s="18" t="s">
        <v>365</v>
      </c>
      <c r="C16" s="5" t="s">
        <v>47</v>
      </c>
      <c r="D16" s="17">
        <v>39528</v>
      </c>
      <c r="E16" s="4">
        <v>10</v>
      </c>
      <c r="F16" s="3">
        <v>1.35</v>
      </c>
      <c r="G16" s="3"/>
      <c r="H16" s="2">
        <f t="shared" si="0"/>
        <v>8.65</v>
      </c>
      <c r="I16" s="4">
        <v>10</v>
      </c>
      <c r="J16" s="3">
        <v>2.95</v>
      </c>
      <c r="K16" s="3"/>
      <c r="L16" s="2">
        <f t="shared" si="1"/>
        <v>7.05</v>
      </c>
      <c r="M16" s="4">
        <v>9</v>
      </c>
      <c r="N16" s="3">
        <v>0.8</v>
      </c>
      <c r="O16" s="3"/>
      <c r="P16" s="2">
        <f t="shared" si="2"/>
        <v>8.1999999999999993</v>
      </c>
      <c r="Q16" s="12">
        <f t="shared" si="3"/>
        <v>23.9</v>
      </c>
    </row>
    <row r="18" spans="1:8" x14ac:dyDescent="0.35">
      <c r="E18" s="237" t="s">
        <v>3</v>
      </c>
      <c r="F18" s="238"/>
      <c r="G18" s="238"/>
      <c r="H18" s="241"/>
    </row>
    <row r="19" spans="1:8" x14ac:dyDescent="0.35">
      <c r="B19" s="9" t="s">
        <v>6</v>
      </c>
      <c r="C19" s="9" t="s">
        <v>7</v>
      </c>
      <c r="D19" s="9" t="s">
        <v>8</v>
      </c>
      <c r="E19" s="11" t="s">
        <v>9</v>
      </c>
      <c r="F19" s="11" t="s">
        <v>10</v>
      </c>
      <c r="G19" s="11" t="s">
        <v>11</v>
      </c>
      <c r="H19" s="11" t="s">
        <v>12</v>
      </c>
    </row>
    <row r="20" spans="1:8" x14ac:dyDescent="0.35">
      <c r="A20" s="28">
        <v>1</v>
      </c>
      <c r="B20" s="28" t="s">
        <v>355</v>
      </c>
      <c r="C20" s="30" t="s">
        <v>54</v>
      </c>
      <c r="D20" s="31">
        <v>40425</v>
      </c>
      <c r="E20" s="32">
        <v>10</v>
      </c>
      <c r="F20" s="33">
        <v>0.6</v>
      </c>
      <c r="G20" s="33"/>
      <c r="H20" s="34">
        <f t="shared" ref="H20:H31" si="4">SUM(E20-F20-G20)</f>
        <v>9.4</v>
      </c>
    </row>
    <row r="21" spans="1:8" x14ac:dyDescent="0.35">
      <c r="A21" s="28">
        <v>2</v>
      </c>
      <c r="B21" s="28" t="s">
        <v>358</v>
      </c>
      <c r="C21" s="30" t="s">
        <v>32</v>
      </c>
      <c r="D21" s="82">
        <v>40542</v>
      </c>
      <c r="E21" s="32">
        <v>10</v>
      </c>
      <c r="F21" s="33">
        <v>0.65</v>
      </c>
      <c r="G21" s="33"/>
      <c r="H21" s="34">
        <f t="shared" si="4"/>
        <v>9.35</v>
      </c>
    </row>
    <row r="22" spans="1:8" x14ac:dyDescent="0.35">
      <c r="A22" s="28">
        <v>3</v>
      </c>
      <c r="B22" s="28" t="s">
        <v>360</v>
      </c>
      <c r="C22" s="30" t="s">
        <v>54</v>
      </c>
      <c r="D22" s="31">
        <v>40210</v>
      </c>
      <c r="E22" s="32">
        <v>10</v>
      </c>
      <c r="F22" s="33">
        <v>0.7</v>
      </c>
      <c r="G22" s="33"/>
      <c r="H22" s="34">
        <f t="shared" si="4"/>
        <v>9.3000000000000007</v>
      </c>
    </row>
    <row r="23" spans="1:8" x14ac:dyDescent="0.35">
      <c r="A23" s="28">
        <v>4</v>
      </c>
      <c r="B23" s="28" t="s">
        <v>362</v>
      </c>
      <c r="C23" s="30" t="s">
        <v>32</v>
      </c>
      <c r="D23" s="31">
        <v>40494</v>
      </c>
      <c r="E23" s="32">
        <v>10</v>
      </c>
      <c r="F23" s="33">
        <v>0.7</v>
      </c>
      <c r="G23" s="33"/>
      <c r="H23" s="34">
        <f t="shared" si="4"/>
        <v>9.3000000000000007</v>
      </c>
    </row>
    <row r="24" spans="1:8" x14ac:dyDescent="0.35">
      <c r="A24" s="28">
        <v>5</v>
      </c>
      <c r="B24" s="28" t="s">
        <v>361</v>
      </c>
      <c r="C24" s="30" t="s">
        <v>32</v>
      </c>
      <c r="D24" s="82">
        <v>40427</v>
      </c>
      <c r="E24" s="32">
        <v>10</v>
      </c>
      <c r="F24" s="33">
        <v>0.75</v>
      </c>
      <c r="G24" s="33"/>
      <c r="H24" s="34">
        <f t="shared" si="4"/>
        <v>9.25</v>
      </c>
    </row>
    <row r="25" spans="1:8" x14ac:dyDescent="0.35">
      <c r="A25" s="19">
        <v>6</v>
      </c>
      <c r="B25" s="19" t="s">
        <v>357</v>
      </c>
      <c r="C25" s="23" t="s">
        <v>233</v>
      </c>
      <c r="D25" s="75">
        <v>40448</v>
      </c>
      <c r="E25" s="24">
        <v>10</v>
      </c>
      <c r="F25" s="21">
        <v>0.75</v>
      </c>
      <c r="G25" s="21"/>
      <c r="H25" s="22">
        <f t="shared" si="4"/>
        <v>9.25</v>
      </c>
    </row>
    <row r="26" spans="1:8" x14ac:dyDescent="0.35">
      <c r="A26" s="19">
        <v>7</v>
      </c>
      <c r="B26" s="19" t="s">
        <v>366</v>
      </c>
      <c r="C26" s="23" t="s">
        <v>233</v>
      </c>
      <c r="D26" s="75">
        <v>40303</v>
      </c>
      <c r="E26" s="24">
        <v>10</v>
      </c>
      <c r="F26" s="21">
        <v>0.9</v>
      </c>
      <c r="G26" s="21"/>
      <c r="H26" s="22">
        <f t="shared" si="4"/>
        <v>9.1</v>
      </c>
    </row>
    <row r="27" spans="1:8" x14ac:dyDescent="0.35">
      <c r="A27" s="19">
        <v>8</v>
      </c>
      <c r="B27" s="19" t="s">
        <v>364</v>
      </c>
      <c r="C27" s="23" t="s">
        <v>32</v>
      </c>
      <c r="D27" s="75">
        <v>40260</v>
      </c>
      <c r="E27" s="24">
        <v>10</v>
      </c>
      <c r="F27" s="21">
        <v>0.95</v>
      </c>
      <c r="G27" s="21"/>
      <c r="H27" s="22">
        <f t="shared" si="4"/>
        <v>9.0500000000000007</v>
      </c>
    </row>
    <row r="28" spans="1:8" x14ac:dyDescent="0.35">
      <c r="A28" s="19">
        <v>9</v>
      </c>
      <c r="B28" s="19" t="s">
        <v>356</v>
      </c>
      <c r="C28" s="23" t="s">
        <v>233</v>
      </c>
      <c r="D28" s="75">
        <v>40357</v>
      </c>
      <c r="E28" s="24">
        <v>10</v>
      </c>
      <c r="F28" s="21">
        <v>0.95</v>
      </c>
      <c r="G28" s="21"/>
      <c r="H28" s="22">
        <f t="shared" si="4"/>
        <v>9.0500000000000007</v>
      </c>
    </row>
    <row r="29" spans="1:8" x14ac:dyDescent="0.35">
      <c r="A29" s="19">
        <v>10</v>
      </c>
      <c r="B29" s="19" t="s">
        <v>363</v>
      </c>
      <c r="C29" s="23" t="s">
        <v>32</v>
      </c>
      <c r="D29" s="75">
        <v>39894</v>
      </c>
      <c r="E29" s="24">
        <v>10</v>
      </c>
      <c r="F29" s="21">
        <v>1</v>
      </c>
      <c r="G29" s="21"/>
      <c r="H29" s="22">
        <f t="shared" si="4"/>
        <v>9</v>
      </c>
    </row>
    <row r="30" spans="1:8" x14ac:dyDescent="0.35">
      <c r="A30" s="18">
        <v>11</v>
      </c>
      <c r="B30" s="18" t="s">
        <v>359</v>
      </c>
      <c r="C30" s="5" t="s">
        <v>36</v>
      </c>
      <c r="D30" s="74">
        <v>40299</v>
      </c>
      <c r="E30" s="4">
        <v>10</v>
      </c>
      <c r="F30" s="3">
        <v>1.0249999999999999</v>
      </c>
      <c r="G30" s="3"/>
      <c r="H30" s="2">
        <f t="shared" si="4"/>
        <v>8.9749999999999996</v>
      </c>
    </row>
    <row r="31" spans="1:8" x14ac:dyDescent="0.35">
      <c r="A31" s="18">
        <v>12</v>
      </c>
      <c r="B31" s="18" t="s">
        <v>365</v>
      </c>
      <c r="C31" s="5" t="s">
        <v>47</v>
      </c>
      <c r="D31" s="17">
        <v>39528</v>
      </c>
      <c r="E31" s="4">
        <v>10</v>
      </c>
      <c r="F31" s="3">
        <v>1.35</v>
      </c>
      <c r="G31" s="3"/>
      <c r="H31" s="2">
        <f t="shared" si="4"/>
        <v>8.65</v>
      </c>
    </row>
    <row r="33" spans="1:8" x14ac:dyDescent="0.35">
      <c r="E33" s="239" t="s">
        <v>4</v>
      </c>
      <c r="F33" s="240"/>
      <c r="G33" s="240"/>
      <c r="H33" s="242"/>
    </row>
    <row r="34" spans="1:8" x14ac:dyDescent="0.35">
      <c r="B34" s="9" t="s">
        <v>6</v>
      </c>
      <c r="C34" s="9" t="s">
        <v>7</v>
      </c>
      <c r="D34" s="9" t="s">
        <v>8</v>
      </c>
      <c r="E34" s="10" t="s">
        <v>9</v>
      </c>
      <c r="F34" s="10" t="s">
        <v>10</v>
      </c>
      <c r="G34" s="10" t="s">
        <v>11</v>
      </c>
      <c r="H34" s="10" t="s">
        <v>13</v>
      </c>
    </row>
    <row r="35" spans="1:8" x14ac:dyDescent="0.35">
      <c r="A35" s="28">
        <v>1</v>
      </c>
      <c r="B35" s="28" t="s">
        <v>355</v>
      </c>
      <c r="C35" s="30" t="s">
        <v>54</v>
      </c>
      <c r="D35" s="31">
        <v>40425</v>
      </c>
      <c r="E35" s="32">
        <v>10</v>
      </c>
      <c r="F35" s="33">
        <v>0.35</v>
      </c>
      <c r="G35" s="33"/>
      <c r="H35" s="34">
        <f t="shared" ref="H35:H46" si="5">SUM(E35-F35-G35)</f>
        <v>9.65</v>
      </c>
    </row>
    <row r="36" spans="1:8" x14ac:dyDescent="0.35">
      <c r="A36" s="28">
        <v>2</v>
      </c>
      <c r="B36" s="28" t="s">
        <v>360</v>
      </c>
      <c r="C36" s="30" t="s">
        <v>54</v>
      </c>
      <c r="D36" s="82">
        <v>40210</v>
      </c>
      <c r="E36" s="32">
        <v>10</v>
      </c>
      <c r="F36" s="33">
        <v>0.4</v>
      </c>
      <c r="G36" s="33"/>
      <c r="H36" s="34">
        <f t="shared" si="5"/>
        <v>9.6</v>
      </c>
    </row>
    <row r="37" spans="1:8" x14ac:dyDescent="0.35">
      <c r="A37" s="28">
        <v>3</v>
      </c>
      <c r="B37" s="28" t="s">
        <v>366</v>
      </c>
      <c r="C37" s="30" t="s">
        <v>233</v>
      </c>
      <c r="D37" s="31">
        <v>40303</v>
      </c>
      <c r="E37" s="32">
        <v>10</v>
      </c>
      <c r="F37" s="33">
        <v>0.5</v>
      </c>
      <c r="G37" s="33"/>
      <c r="H37" s="34">
        <f t="shared" si="5"/>
        <v>9.5</v>
      </c>
    </row>
    <row r="38" spans="1:8" x14ac:dyDescent="0.35">
      <c r="A38" s="28">
        <v>4</v>
      </c>
      <c r="B38" s="28" t="s">
        <v>356</v>
      </c>
      <c r="C38" s="30" t="s">
        <v>233</v>
      </c>
      <c r="D38" s="31">
        <v>40357</v>
      </c>
      <c r="E38" s="32">
        <v>10</v>
      </c>
      <c r="F38" s="33">
        <v>0.6</v>
      </c>
      <c r="G38" s="33"/>
      <c r="H38" s="34">
        <f t="shared" si="5"/>
        <v>9.4</v>
      </c>
    </row>
    <row r="39" spans="1:8" x14ac:dyDescent="0.35">
      <c r="A39" s="28">
        <v>5</v>
      </c>
      <c r="B39" s="28" t="s">
        <v>359</v>
      </c>
      <c r="C39" s="30" t="s">
        <v>36</v>
      </c>
      <c r="D39" s="82">
        <v>40299</v>
      </c>
      <c r="E39" s="32">
        <v>10</v>
      </c>
      <c r="F39" s="33">
        <v>0.9</v>
      </c>
      <c r="G39" s="33"/>
      <c r="H39" s="34">
        <f t="shared" si="5"/>
        <v>9.1</v>
      </c>
    </row>
    <row r="40" spans="1:8" x14ac:dyDescent="0.35">
      <c r="A40" s="19">
        <v>6</v>
      </c>
      <c r="B40" s="19" t="s">
        <v>358</v>
      </c>
      <c r="C40" s="23" t="s">
        <v>32</v>
      </c>
      <c r="D40" s="75">
        <v>40542</v>
      </c>
      <c r="E40" s="24">
        <v>10</v>
      </c>
      <c r="F40" s="21">
        <v>1.1499999999999999</v>
      </c>
      <c r="G40" s="21"/>
      <c r="H40" s="22">
        <f t="shared" si="5"/>
        <v>8.85</v>
      </c>
    </row>
    <row r="41" spans="1:8" x14ac:dyDescent="0.35">
      <c r="A41" s="19">
        <v>7</v>
      </c>
      <c r="B41" s="19" t="s">
        <v>362</v>
      </c>
      <c r="C41" s="23" t="s">
        <v>32</v>
      </c>
      <c r="D41" s="75">
        <v>40494</v>
      </c>
      <c r="E41" s="24">
        <v>10</v>
      </c>
      <c r="F41" s="21">
        <v>1.2</v>
      </c>
      <c r="G41" s="21"/>
      <c r="H41" s="22">
        <f t="shared" si="5"/>
        <v>8.8000000000000007</v>
      </c>
    </row>
    <row r="42" spans="1:8" x14ac:dyDescent="0.35">
      <c r="A42" s="19">
        <v>8</v>
      </c>
      <c r="B42" s="19" t="s">
        <v>361</v>
      </c>
      <c r="C42" s="23" t="s">
        <v>32</v>
      </c>
      <c r="D42" s="75">
        <v>40427</v>
      </c>
      <c r="E42" s="24">
        <v>10</v>
      </c>
      <c r="F42" s="21">
        <v>1.1000000000000001</v>
      </c>
      <c r="G42" s="21">
        <v>0.3</v>
      </c>
      <c r="H42" s="22">
        <f t="shared" si="5"/>
        <v>8.6</v>
      </c>
    </row>
    <row r="43" spans="1:8" x14ac:dyDescent="0.35">
      <c r="A43" s="19">
        <v>9</v>
      </c>
      <c r="B43" s="19" t="s">
        <v>363</v>
      </c>
      <c r="C43" s="23" t="s">
        <v>32</v>
      </c>
      <c r="D43" s="75">
        <v>39894</v>
      </c>
      <c r="E43" s="24">
        <v>10</v>
      </c>
      <c r="F43" s="21">
        <v>1.2</v>
      </c>
      <c r="G43" s="21">
        <v>0.3</v>
      </c>
      <c r="H43" s="22">
        <f t="shared" si="5"/>
        <v>8.5</v>
      </c>
    </row>
    <row r="44" spans="1:8" x14ac:dyDescent="0.35">
      <c r="A44" s="19">
        <v>10</v>
      </c>
      <c r="B44" s="19" t="s">
        <v>364</v>
      </c>
      <c r="C44" s="23" t="s">
        <v>32</v>
      </c>
      <c r="D44" s="75">
        <v>40260</v>
      </c>
      <c r="E44" s="24">
        <v>10</v>
      </c>
      <c r="F44" s="21">
        <v>1.2</v>
      </c>
      <c r="G44" s="21">
        <v>0.3</v>
      </c>
      <c r="H44" s="22">
        <f t="shared" si="5"/>
        <v>8.5</v>
      </c>
    </row>
    <row r="45" spans="1:8" x14ac:dyDescent="0.35">
      <c r="A45" s="18">
        <v>11</v>
      </c>
      <c r="B45" s="18" t="s">
        <v>357</v>
      </c>
      <c r="C45" s="5" t="s">
        <v>233</v>
      </c>
      <c r="D45" s="74">
        <v>40448</v>
      </c>
      <c r="E45" s="4">
        <v>10</v>
      </c>
      <c r="F45" s="3">
        <v>2</v>
      </c>
      <c r="G45" s="3"/>
      <c r="H45" s="2">
        <f t="shared" si="5"/>
        <v>8</v>
      </c>
    </row>
    <row r="46" spans="1:8" x14ac:dyDescent="0.35">
      <c r="A46" s="18">
        <v>12</v>
      </c>
      <c r="B46" s="18" t="s">
        <v>365</v>
      </c>
      <c r="C46" s="5" t="s">
        <v>47</v>
      </c>
      <c r="D46" s="17">
        <v>39528</v>
      </c>
      <c r="E46" s="4">
        <v>10</v>
      </c>
      <c r="F46" s="3">
        <v>2.95</v>
      </c>
      <c r="G46" s="3"/>
      <c r="H46" s="2">
        <f t="shared" si="5"/>
        <v>7.05</v>
      </c>
    </row>
    <row r="48" spans="1:8" x14ac:dyDescent="0.35">
      <c r="E48" s="234" t="s">
        <v>5</v>
      </c>
      <c r="F48" s="234"/>
      <c r="G48" s="234"/>
      <c r="H48" s="234"/>
    </row>
    <row r="49" spans="1:8" ht="29" x14ac:dyDescent="0.35">
      <c r="B49" s="9" t="s">
        <v>6</v>
      </c>
      <c r="C49" s="9" t="s">
        <v>7</v>
      </c>
      <c r="D49" s="9" t="s">
        <v>8</v>
      </c>
      <c r="E49" s="14" t="s">
        <v>9</v>
      </c>
      <c r="F49" s="14" t="s">
        <v>14</v>
      </c>
      <c r="G49" s="14" t="s">
        <v>11</v>
      </c>
      <c r="H49" s="14" t="s">
        <v>15</v>
      </c>
    </row>
    <row r="50" spans="1:8" x14ac:dyDescent="0.35">
      <c r="A50" s="28">
        <v>1</v>
      </c>
      <c r="B50" s="28" t="s">
        <v>360</v>
      </c>
      <c r="C50" s="30" t="s">
        <v>54</v>
      </c>
      <c r="D50" s="31">
        <v>40210</v>
      </c>
      <c r="E50" s="32">
        <v>10</v>
      </c>
      <c r="F50" s="33">
        <v>0.6</v>
      </c>
      <c r="G50" s="33"/>
      <c r="H50" s="34">
        <f t="shared" ref="H50:H61" si="6">SUM(E50-F50-G50)</f>
        <v>9.4</v>
      </c>
    </row>
    <row r="51" spans="1:8" x14ac:dyDescent="0.35">
      <c r="A51" s="28">
        <v>2</v>
      </c>
      <c r="B51" s="28" t="s">
        <v>366</v>
      </c>
      <c r="C51" s="30" t="s">
        <v>233</v>
      </c>
      <c r="D51" s="82">
        <v>40303</v>
      </c>
      <c r="E51" s="32">
        <v>10</v>
      </c>
      <c r="F51" s="33">
        <v>0.6</v>
      </c>
      <c r="G51" s="33"/>
      <c r="H51" s="34">
        <f t="shared" si="6"/>
        <v>9.4</v>
      </c>
    </row>
    <row r="52" spans="1:8" x14ac:dyDescent="0.35">
      <c r="A52" s="28">
        <v>3</v>
      </c>
      <c r="B52" s="28" t="s">
        <v>355</v>
      </c>
      <c r="C52" s="30" t="s">
        <v>54</v>
      </c>
      <c r="D52" s="31">
        <v>40425</v>
      </c>
      <c r="E52" s="32">
        <v>10</v>
      </c>
      <c r="F52" s="33">
        <v>0.6</v>
      </c>
      <c r="G52" s="33"/>
      <c r="H52" s="34">
        <f t="shared" si="6"/>
        <v>9.4</v>
      </c>
    </row>
    <row r="53" spans="1:8" x14ac:dyDescent="0.35">
      <c r="A53" s="28">
        <v>4</v>
      </c>
      <c r="B53" s="28" t="s">
        <v>356</v>
      </c>
      <c r="C53" s="30" t="s">
        <v>233</v>
      </c>
      <c r="D53" s="31">
        <v>40357</v>
      </c>
      <c r="E53" s="32">
        <v>10</v>
      </c>
      <c r="F53" s="33">
        <v>0.7</v>
      </c>
      <c r="G53" s="33"/>
      <c r="H53" s="34">
        <f t="shared" si="6"/>
        <v>9.3000000000000007</v>
      </c>
    </row>
    <row r="54" spans="1:8" x14ac:dyDescent="0.35">
      <c r="A54" s="28">
        <v>5</v>
      </c>
      <c r="B54" s="28" t="s">
        <v>357</v>
      </c>
      <c r="C54" s="30" t="s">
        <v>233</v>
      </c>
      <c r="D54" s="82">
        <v>40448</v>
      </c>
      <c r="E54" s="32">
        <v>10</v>
      </c>
      <c r="F54" s="33">
        <v>0.85</v>
      </c>
      <c r="G54" s="33"/>
      <c r="H54" s="34">
        <f t="shared" si="6"/>
        <v>9.15</v>
      </c>
    </row>
    <row r="55" spans="1:8" x14ac:dyDescent="0.35">
      <c r="A55" s="19">
        <v>6</v>
      </c>
      <c r="B55" s="19" t="s">
        <v>359</v>
      </c>
      <c r="C55" s="23" t="s">
        <v>36</v>
      </c>
      <c r="D55" s="75">
        <v>40299</v>
      </c>
      <c r="E55" s="24">
        <v>9.5</v>
      </c>
      <c r="F55" s="21">
        <v>0.4</v>
      </c>
      <c r="G55" s="21"/>
      <c r="H55" s="22">
        <f t="shared" si="6"/>
        <v>9.1</v>
      </c>
    </row>
    <row r="56" spans="1:8" x14ac:dyDescent="0.35">
      <c r="A56" s="19">
        <v>7</v>
      </c>
      <c r="B56" s="19" t="s">
        <v>358</v>
      </c>
      <c r="C56" s="23" t="s">
        <v>32</v>
      </c>
      <c r="D56" s="75">
        <v>40542</v>
      </c>
      <c r="E56" s="24">
        <v>10</v>
      </c>
      <c r="F56" s="21">
        <v>0.9</v>
      </c>
      <c r="G56" s="21"/>
      <c r="H56" s="22">
        <f t="shared" si="6"/>
        <v>9.1</v>
      </c>
    </row>
    <row r="57" spans="1:8" x14ac:dyDescent="0.35">
      <c r="A57" s="19">
        <v>8</v>
      </c>
      <c r="B57" s="19" t="s">
        <v>363</v>
      </c>
      <c r="C57" s="23" t="s">
        <v>32</v>
      </c>
      <c r="D57" s="75">
        <v>39894</v>
      </c>
      <c r="E57" s="24">
        <v>9.5</v>
      </c>
      <c r="F57" s="21">
        <v>0.5</v>
      </c>
      <c r="G57" s="21"/>
      <c r="H57" s="22">
        <f t="shared" si="6"/>
        <v>9</v>
      </c>
    </row>
    <row r="58" spans="1:8" x14ac:dyDescent="0.35">
      <c r="A58" s="19">
        <v>9</v>
      </c>
      <c r="B58" s="19" t="s">
        <v>362</v>
      </c>
      <c r="C58" s="23" t="s">
        <v>32</v>
      </c>
      <c r="D58" s="75">
        <v>40494</v>
      </c>
      <c r="E58" s="24">
        <v>10</v>
      </c>
      <c r="F58" s="21">
        <v>1.1000000000000001</v>
      </c>
      <c r="G58" s="21"/>
      <c r="H58" s="22">
        <f t="shared" si="6"/>
        <v>8.9</v>
      </c>
    </row>
    <row r="59" spans="1:8" x14ac:dyDescent="0.35">
      <c r="A59" s="19">
        <v>10</v>
      </c>
      <c r="B59" s="19" t="s">
        <v>361</v>
      </c>
      <c r="C59" s="23" t="s">
        <v>32</v>
      </c>
      <c r="D59" s="75">
        <v>40427</v>
      </c>
      <c r="E59" s="24">
        <v>10</v>
      </c>
      <c r="F59" s="21">
        <v>1.2</v>
      </c>
      <c r="G59" s="21"/>
      <c r="H59" s="22">
        <f t="shared" si="6"/>
        <v>8.8000000000000007</v>
      </c>
    </row>
    <row r="60" spans="1:8" x14ac:dyDescent="0.35">
      <c r="A60" s="18">
        <v>11</v>
      </c>
      <c r="B60" s="18" t="s">
        <v>364</v>
      </c>
      <c r="C60" s="5" t="s">
        <v>32</v>
      </c>
      <c r="D60" s="74">
        <v>40260</v>
      </c>
      <c r="E60" s="4">
        <v>9.5</v>
      </c>
      <c r="F60" s="3">
        <v>0.8</v>
      </c>
      <c r="G60" s="3"/>
      <c r="H60" s="2">
        <f t="shared" si="6"/>
        <v>8.6999999999999993</v>
      </c>
    </row>
    <row r="61" spans="1:8" x14ac:dyDescent="0.35">
      <c r="A61" s="18">
        <v>12</v>
      </c>
      <c r="B61" s="18" t="s">
        <v>365</v>
      </c>
      <c r="C61" s="5" t="s">
        <v>47</v>
      </c>
      <c r="D61" s="17">
        <v>39528</v>
      </c>
      <c r="E61" s="4">
        <v>9</v>
      </c>
      <c r="F61" s="3">
        <v>0.8</v>
      </c>
      <c r="G61" s="3"/>
      <c r="H61" s="2">
        <f t="shared" si="6"/>
        <v>8.1999999999999993</v>
      </c>
    </row>
    <row r="64" spans="1:8" x14ac:dyDescent="0.35">
      <c r="C64" s="37"/>
      <c r="E64" s="235" t="s">
        <v>40</v>
      </c>
      <c r="F64" s="235"/>
      <c r="G64" s="235"/>
      <c r="H64" s="235"/>
    </row>
    <row r="65" spans="1:8" ht="29" x14ac:dyDescent="0.35">
      <c r="B65" s="9" t="s">
        <v>6</v>
      </c>
      <c r="C65" s="9" t="s">
        <v>7</v>
      </c>
      <c r="D65" s="9" t="s">
        <v>8</v>
      </c>
      <c r="E65" s="36" t="s">
        <v>9</v>
      </c>
      <c r="F65" s="36" t="s">
        <v>14</v>
      </c>
      <c r="G65" s="36" t="s">
        <v>11</v>
      </c>
      <c r="H65" s="36" t="s">
        <v>41</v>
      </c>
    </row>
    <row r="66" spans="1:8" x14ac:dyDescent="0.35">
      <c r="A66" s="28">
        <v>1</v>
      </c>
      <c r="B66" s="28" t="s">
        <v>360</v>
      </c>
      <c r="C66" s="30" t="s">
        <v>54</v>
      </c>
      <c r="D66" s="31">
        <v>40210</v>
      </c>
      <c r="E66" s="32">
        <v>21.5</v>
      </c>
      <c r="F66" s="33">
        <v>0.55000000000000004</v>
      </c>
      <c r="G66" s="33"/>
      <c r="H66" s="34">
        <f t="shared" ref="H66:H73" si="7">SUM(E66-F66-G66)</f>
        <v>20.95</v>
      </c>
    </row>
    <row r="67" spans="1:8" x14ac:dyDescent="0.35">
      <c r="A67" s="28">
        <v>2</v>
      </c>
      <c r="B67" s="28" t="s">
        <v>358</v>
      </c>
      <c r="C67" s="30" t="s">
        <v>32</v>
      </c>
      <c r="D67" s="82">
        <v>40542</v>
      </c>
      <c r="E67" s="32">
        <v>21.5</v>
      </c>
      <c r="F67" s="33">
        <v>0.75</v>
      </c>
      <c r="G67" s="33"/>
      <c r="H67" s="34">
        <f t="shared" si="7"/>
        <v>20.75</v>
      </c>
    </row>
    <row r="68" spans="1:8" x14ac:dyDescent="0.35">
      <c r="A68" s="28">
        <v>3</v>
      </c>
      <c r="B68" s="28" t="s">
        <v>355</v>
      </c>
      <c r="C68" s="30" t="s">
        <v>54</v>
      </c>
      <c r="D68" s="31">
        <v>40425</v>
      </c>
      <c r="E68" s="32">
        <v>21.5</v>
      </c>
      <c r="F68" s="33">
        <v>0.82499999999999996</v>
      </c>
      <c r="G68" s="33"/>
      <c r="H68" s="34">
        <f t="shared" si="7"/>
        <v>20.675000000000001</v>
      </c>
    </row>
    <row r="69" spans="1:8" x14ac:dyDescent="0.35">
      <c r="A69" s="28">
        <v>4</v>
      </c>
      <c r="B69" s="28" t="s">
        <v>363</v>
      </c>
      <c r="C69" s="30" t="s">
        <v>32</v>
      </c>
      <c r="D69" s="82">
        <v>39894</v>
      </c>
      <c r="E69" s="32">
        <v>21.5</v>
      </c>
      <c r="F69" s="33">
        <v>0.9</v>
      </c>
      <c r="G69" s="33"/>
      <c r="H69" s="34">
        <f t="shared" si="7"/>
        <v>20.6</v>
      </c>
    </row>
    <row r="70" spans="1:8" x14ac:dyDescent="0.35">
      <c r="A70" s="28">
        <v>5</v>
      </c>
      <c r="B70" s="28" t="s">
        <v>362</v>
      </c>
      <c r="C70" s="30" t="s">
        <v>32</v>
      </c>
      <c r="D70" s="31">
        <v>40494</v>
      </c>
      <c r="E70" s="32">
        <v>21.5</v>
      </c>
      <c r="F70" s="33">
        <v>0.95</v>
      </c>
      <c r="G70" s="33"/>
      <c r="H70" s="34">
        <f t="shared" si="7"/>
        <v>20.55</v>
      </c>
    </row>
    <row r="71" spans="1:8" x14ac:dyDescent="0.35">
      <c r="A71" s="19">
        <v>6</v>
      </c>
      <c r="B71" s="19" t="s">
        <v>361</v>
      </c>
      <c r="C71" s="23" t="s">
        <v>32</v>
      </c>
      <c r="D71" s="75">
        <v>40427</v>
      </c>
      <c r="E71" s="24">
        <v>21.5</v>
      </c>
      <c r="F71" s="21">
        <v>1.05</v>
      </c>
      <c r="G71" s="21"/>
      <c r="H71" s="22">
        <f t="shared" si="7"/>
        <v>20.45</v>
      </c>
    </row>
    <row r="72" spans="1:8" x14ac:dyDescent="0.35">
      <c r="A72" s="19">
        <v>7</v>
      </c>
      <c r="B72" s="19" t="s">
        <v>364</v>
      </c>
      <c r="C72" s="23" t="s">
        <v>32</v>
      </c>
      <c r="D72" s="75">
        <v>40260</v>
      </c>
      <c r="E72" s="24">
        <v>21.5</v>
      </c>
      <c r="F72" s="21">
        <v>1.6</v>
      </c>
      <c r="G72" s="21"/>
      <c r="H72" s="22">
        <f t="shared" si="7"/>
        <v>19.899999999999999</v>
      </c>
    </row>
    <row r="73" spans="1:8" x14ac:dyDescent="0.35">
      <c r="A73" s="19">
        <v>8</v>
      </c>
      <c r="B73" s="19" t="s">
        <v>365</v>
      </c>
      <c r="C73" s="23" t="s">
        <v>47</v>
      </c>
      <c r="D73" s="20">
        <v>39528</v>
      </c>
      <c r="E73" s="24">
        <v>20.5</v>
      </c>
      <c r="F73" s="21">
        <v>1.95</v>
      </c>
      <c r="G73" s="21"/>
      <c r="H73" s="22">
        <f t="shared" si="7"/>
        <v>18.55</v>
      </c>
    </row>
  </sheetData>
  <sortState xmlns:xlrd2="http://schemas.microsoft.com/office/spreadsheetml/2017/richdata2" ref="B66:H73">
    <sortCondition descending="1" ref="H66:H73"/>
  </sortState>
  <mergeCells count="9">
    <mergeCell ref="E33:H33"/>
    <mergeCell ref="E48:H48"/>
    <mergeCell ref="E64:H64"/>
    <mergeCell ref="A1:Q1"/>
    <mergeCell ref="B2:Q2"/>
    <mergeCell ref="E3:H3"/>
    <mergeCell ref="I3:L3"/>
    <mergeCell ref="M3:P3"/>
    <mergeCell ref="E18:H18"/>
  </mergeCells>
  <dataValidations count="1">
    <dataValidation type="custom" allowBlank="1" showInputMessage="1" showErrorMessage="1" sqref="P5:P16 H5:H16 L5:L16 H20:H31 H35:H46 H50:H61 H66:H73" xr:uid="{00000000-0002-0000-0500-000000000000}">
      <formula1>"bvbv"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workbookViewId="0">
      <selection activeCell="A9" sqref="A9:H9"/>
    </sheetView>
  </sheetViews>
  <sheetFormatPr defaultRowHeight="14.5" x14ac:dyDescent="0.35"/>
  <cols>
    <col min="1" max="1" width="2" bestFit="1" customWidth="1"/>
    <col min="2" max="2" width="20.453125" bestFit="1" customWidth="1"/>
    <col min="3" max="3" width="17.81640625" bestFit="1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8.179687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453125" bestFit="1" customWidth="1"/>
    <col min="15" max="15" width="8.54296875" bestFit="1" customWidth="1"/>
    <col min="17" max="17" width="7.54296875" bestFit="1" customWidth="1"/>
  </cols>
  <sheetData>
    <row r="1" spans="1:17" ht="18.5" x14ac:dyDescent="0.45">
      <c r="A1" s="236" t="s">
        <v>367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8.5" x14ac:dyDescent="0.45">
      <c r="A2" s="16"/>
      <c r="B2" s="236" t="s">
        <v>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 x14ac:dyDescent="0.35">
      <c r="B3" s="15" t="s">
        <v>2</v>
      </c>
      <c r="D3" s="8"/>
      <c r="E3" s="237" t="s">
        <v>3</v>
      </c>
      <c r="F3" s="238"/>
      <c r="G3" s="238"/>
      <c r="H3" s="238"/>
      <c r="I3" s="239" t="s">
        <v>4</v>
      </c>
      <c r="J3" s="240"/>
      <c r="K3" s="240"/>
      <c r="L3" s="240"/>
      <c r="M3" s="234" t="s">
        <v>5</v>
      </c>
      <c r="N3" s="234"/>
      <c r="O3" s="234"/>
      <c r="P3" s="234"/>
    </row>
    <row r="4" spans="1:17" x14ac:dyDescent="0.35">
      <c r="B4" s="9" t="s">
        <v>6</v>
      </c>
      <c r="C4" s="9" t="s">
        <v>7</v>
      </c>
      <c r="D4" s="9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0" t="s">
        <v>9</v>
      </c>
      <c r="J4" s="10" t="s">
        <v>10</v>
      </c>
      <c r="K4" s="10" t="s">
        <v>11</v>
      </c>
      <c r="L4" s="10" t="s">
        <v>13</v>
      </c>
      <c r="M4" s="14" t="s">
        <v>9</v>
      </c>
      <c r="N4" s="14" t="s">
        <v>14</v>
      </c>
      <c r="O4" s="14" t="s">
        <v>11</v>
      </c>
      <c r="P4" s="14" t="s">
        <v>15</v>
      </c>
      <c r="Q4" s="13" t="s">
        <v>16</v>
      </c>
    </row>
    <row r="5" spans="1:17" x14ac:dyDescent="0.35">
      <c r="A5" s="28">
        <v>1</v>
      </c>
      <c r="B5" s="28" t="s">
        <v>368</v>
      </c>
      <c r="C5" s="30" t="s">
        <v>54</v>
      </c>
      <c r="D5" s="82">
        <v>39101</v>
      </c>
      <c r="E5" s="32">
        <v>10</v>
      </c>
      <c r="F5" s="33">
        <v>0.7</v>
      </c>
      <c r="G5" s="33"/>
      <c r="H5" s="34">
        <f>SUM(E5-F5-G5)</f>
        <v>9.3000000000000007</v>
      </c>
      <c r="I5" s="32">
        <v>10</v>
      </c>
      <c r="J5" s="33">
        <v>0.5</v>
      </c>
      <c r="K5" s="33"/>
      <c r="L5" s="34">
        <f>SUM(I5-J5-K5)</f>
        <v>9.5</v>
      </c>
      <c r="M5" s="32">
        <v>10</v>
      </c>
      <c r="N5" s="33">
        <v>1</v>
      </c>
      <c r="O5" s="33"/>
      <c r="P5" s="34">
        <f>SUM(M5-N5-O5)</f>
        <v>9</v>
      </c>
      <c r="Q5" s="157">
        <f>SUM(H5+L5+P5)</f>
        <v>27.8</v>
      </c>
    </row>
    <row r="7" spans="1:17" x14ac:dyDescent="0.35">
      <c r="C7" s="37"/>
      <c r="E7" s="235" t="s">
        <v>40</v>
      </c>
      <c r="F7" s="235"/>
      <c r="G7" s="235"/>
      <c r="H7" s="235"/>
    </row>
    <row r="8" spans="1:17" x14ac:dyDescent="0.35">
      <c r="B8" s="9" t="s">
        <v>6</v>
      </c>
      <c r="C8" s="9" t="s">
        <v>7</v>
      </c>
      <c r="D8" s="9" t="s">
        <v>8</v>
      </c>
      <c r="E8" s="36" t="s">
        <v>9</v>
      </c>
      <c r="F8" s="36" t="s">
        <v>14</v>
      </c>
      <c r="G8" s="36" t="s">
        <v>11</v>
      </c>
      <c r="H8" s="36" t="s">
        <v>41</v>
      </c>
    </row>
    <row r="9" spans="1:17" x14ac:dyDescent="0.35">
      <c r="A9" s="28">
        <v>1</v>
      </c>
      <c r="B9" s="28" t="s">
        <v>368</v>
      </c>
      <c r="C9" s="30" t="s">
        <v>54</v>
      </c>
      <c r="D9" s="82">
        <v>39101</v>
      </c>
      <c r="E9" s="32">
        <v>21.5</v>
      </c>
      <c r="F9" s="33">
        <v>0.65</v>
      </c>
      <c r="G9" s="33"/>
      <c r="H9" s="34">
        <f>SUM(E9-F9-G9)</f>
        <v>20.85</v>
      </c>
    </row>
  </sheetData>
  <mergeCells count="6">
    <mergeCell ref="E7:H7"/>
    <mergeCell ref="A1:Q1"/>
    <mergeCell ref="B2:Q2"/>
    <mergeCell ref="E3:H3"/>
    <mergeCell ref="I3:L3"/>
    <mergeCell ref="M3:P3"/>
  </mergeCells>
  <dataValidations count="1">
    <dataValidation type="custom" allowBlank="1" showInputMessage="1" showErrorMessage="1" sqref="H9 L5 P5 H5" xr:uid="{00000000-0002-0000-0600-000000000000}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43"/>
  <sheetViews>
    <sheetView tabSelected="1" topLeftCell="A81" workbookViewId="0">
      <selection activeCell="D133" sqref="D133"/>
    </sheetView>
  </sheetViews>
  <sheetFormatPr defaultRowHeight="14.5" x14ac:dyDescent="0.35"/>
  <cols>
    <col min="1" max="1" width="3" bestFit="1" customWidth="1"/>
    <col min="2" max="2" width="27.26953125" customWidth="1"/>
    <col min="3" max="3" width="22.7265625" customWidth="1"/>
    <col min="4" max="4" width="10.7265625" bestFit="1" customWidth="1"/>
    <col min="5" max="5" width="7" bestFit="1" customWidth="1"/>
    <col min="6" max="6" width="6.453125" bestFit="1" customWidth="1"/>
    <col min="7" max="7" width="8.54296875" bestFit="1" customWidth="1"/>
    <col min="8" max="8" width="6.81640625" bestFit="1" customWidth="1"/>
    <col min="9" max="9" width="7" bestFit="1" customWidth="1"/>
    <col min="10" max="10" width="6.453125" bestFit="1" customWidth="1"/>
    <col min="11" max="11" width="8.54296875" bestFit="1" customWidth="1"/>
    <col min="12" max="13" width="7" bestFit="1" customWidth="1"/>
    <col min="14" max="14" width="6.453125" bestFit="1" customWidth="1"/>
    <col min="15" max="15" width="8.54296875" bestFit="1" customWidth="1"/>
    <col min="16" max="17" width="7.54296875" bestFit="1" customWidth="1"/>
    <col min="18" max="18" width="9.54296875" customWidth="1"/>
  </cols>
  <sheetData>
    <row r="1" spans="1:18" ht="18.5" x14ac:dyDescent="0.45">
      <c r="A1" s="236" t="s">
        <v>369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1"/>
    </row>
    <row r="2" spans="1:18" ht="18.5" x14ac:dyDescent="0.45">
      <c r="A2" s="16"/>
      <c r="B2" s="236" t="s">
        <v>370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8" x14ac:dyDescent="0.35">
      <c r="B3" s="83" t="s">
        <v>371</v>
      </c>
      <c r="D3" s="8"/>
      <c r="E3" s="237" t="s">
        <v>3</v>
      </c>
      <c r="F3" s="238"/>
      <c r="G3" s="238"/>
      <c r="H3" s="238"/>
      <c r="I3" s="239" t="s">
        <v>4</v>
      </c>
      <c r="J3" s="240"/>
      <c r="K3" s="240"/>
      <c r="L3" s="240"/>
      <c r="M3" s="234" t="s">
        <v>372</v>
      </c>
      <c r="N3" s="234"/>
      <c r="O3" s="234"/>
      <c r="P3" s="234"/>
    </row>
    <row r="4" spans="1:18" ht="29.5" thickBot="1" x14ac:dyDescent="0.4">
      <c r="B4" s="84" t="s">
        <v>6</v>
      </c>
      <c r="C4" s="9" t="s">
        <v>7</v>
      </c>
      <c r="D4" s="9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0" t="s">
        <v>9</v>
      </c>
      <c r="J4" s="10" t="s">
        <v>10</v>
      </c>
      <c r="K4" s="10" t="s">
        <v>11</v>
      </c>
      <c r="L4" s="10" t="s">
        <v>13</v>
      </c>
      <c r="M4" s="14" t="s">
        <v>9</v>
      </c>
      <c r="N4" s="14" t="s">
        <v>14</v>
      </c>
      <c r="O4" s="14" t="s">
        <v>11</v>
      </c>
      <c r="P4" s="14" t="s">
        <v>15</v>
      </c>
      <c r="Q4" s="13" t="s">
        <v>16</v>
      </c>
      <c r="R4" s="85" t="s">
        <v>373</v>
      </c>
    </row>
    <row r="5" spans="1:18" x14ac:dyDescent="0.35">
      <c r="A5" s="249">
        <v>1</v>
      </c>
      <c r="B5" s="166" t="s">
        <v>109</v>
      </c>
      <c r="C5" s="252" t="s">
        <v>389</v>
      </c>
      <c r="D5" s="167">
        <v>42903</v>
      </c>
      <c r="E5" s="168">
        <v>10</v>
      </c>
      <c r="F5" s="169">
        <v>0.6</v>
      </c>
      <c r="G5" s="169"/>
      <c r="H5" s="170">
        <f t="shared" ref="H5:H46" si="0">SUM(E5-F5-G5)</f>
        <v>9.4</v>
      </c>
      <c r="I5" s="171">
        <v>10</v>
      </c>
      <c r="J5" s="169">
        <v>0.95</v>
      </c>
      <c r="K5" s="169"/>
      <c r="L5" s="170">
        <f t="shared" ref="L5:L46" si="1">SUM(I5-J5-K5)</f>
        <v>9.0500000000000007</v>
      </c>
      <c r="M5" s="171">
        <v>10</v>
      </c>
      <c r="N5" s="169">
        <v>0.65</v>
      </c>
      <c r="O5" s="169"/>
      <c r="P5" s="170">
        <f t="shared" ref="P5:P46" si="2">SUM(M5-N5-O5)</f>
        <v>9.35</v>
      </c>
      <c r="Q5" s="172">
        <f t="shared" ref="Q5:Q46" si="3">SUM(H5+L5+P5)</f>
        <v>27.800000000000004</v>
      </c>
      <c r="R5" s="246">
        <v>85.1</v>
      </c>
    </row>
    <row r="6" spans="1:18" x14ac:dyDescent="0.35">
      <c r="A6" s="250"/>
      <c r="B6" s="173" t="s">
        <v>104</v>
      </c>
      <c r="C6" s="253"/>
      <c r="D6" s="174">
        <v>42990</v>
      </c>
      <c r="E6" s="175">
        <v>10</v>
      </c>
      <c r="F6" s="176">
        <v>0.67500000000000004</v>
      </c>
      <c r="G6" s="176"/>
      <c r="H6" s="177">
        <f t="shared" si="0"/>
        <v>9.3249999999999993</v>
      </c>
      <c r="I6" s="178">
        <v>10</v>
      </c>
      <c r="J6" s="176">
        <v>0.55000000000000004</v>
      </c>
      <c r="K6" s="176"/>
      <c r="L6" s="177">
        <f t="shared" si="1"/>
        <v>9.4499999999999993</v>
      </c>
      <c r="M6" s="178">
        <v>10</v>
      </c>
      <c r="N6" s="176">
        <v>0.4</v>
      </c>
      <c r="O6" s="176"/>
      <c r="P6" s="177">
        <f t="shared" si="2"/>
        <v>9.6</v>
      </c>
      <c r="Q6" s="179">
        <f t="shared" si="3"/>
        <v>28.375</v>
      </c>
      <c r="R6" s="247"/>
    </row>
    <row r="7" spans="1:18" x14ac:dyDescent="0.35">
      <c r="A7" s="250"/>
      <c r="B7" s="173" t="s">
        <v>116</v>
      </c>
      <c r="C7" s="253"/>
      <c r="D7" s="174">
        <v>43064</v>
      </c>
      <c r="E7" s="175">
        <v>10</v>
      </c>
      <c r="F7" s="176">
        <v>0.5</v>
      </c>
      <c r="G7" s="176">
        <v>0.1</v>
      </c>
      <c r="H7" s="177">
        <f t="shared" si="0"/>
        <v>9.4</v>
      </c>
      <c r="I7" s="178">
        <v>10</v>
      </c>
      <c r="J7" s="176">
        <v>0.47499999999999998</v>
      </c>
      <c r="K7" s="176"/>
      <c r="L7" s="177">
        <f t="shared" si="1"/>
        <v>9.5250000000000004</v>
      </c>
      <c r="M7" s="178">
        <v>10</v>
      </c>
      <c r="N7" s="176">
        <v>0.55000000000000004</v>
      </c>
      <c r="O7" s="176"/>
      <c r="P7" s="177">
        <f t="shared" si="2"/>
        <v>9.4499999999999993</v>
      </c>
      <c r="Q7" s="179">
        <f t="shared" si="3"/>
        <v>28.375</v>
      </c>
      <c r="R7" s="247"/>
    </row>
    <row r="8" spans="1:18" ht="15" thickBot="1" x14ac:dyDescent="0.4">
      <c r="A8" s="251"/>
      <c r="B8" s="180" t="s">
        <v>117</v>
      </c>
      <c r="C8" s="254"/>
      <c r="D8" s="181">
        <v>43133</v>
      </c>
      <c r="E8" s="182">
        <v>10</v>
      </c>
      <c r="F8" s="183">
        <v>1.2749999999999999</v>
      </c>
      <c r="G8" s="183"/>
      <c r="H8" s="184">
        <f t="shared" si="0"/>
        <v>8.7249999999999996</v>
      </c>
      <c r="I8" s="185">
        <v>10</v>
      </c>
      <c r="J8" s="183">
        <v>0.4</v>
      </c>
      <c r="K8" s="183"/>
      <c r="L8" s="184">
        <f t="shared" si="1"/>
        <v>9.6</v>
      </c>
      <c r="M8" s="185">
        <v>10</v>
      </c>
      <c r="N8" s="183">
        <v>0.9</v>
      </c>
      <c r="O8" s="183"/>
      <c r="P8" s="184">
        <f t="shared" si="2"/>
        <v>9.1</v>
      </c>
      <c r="Q8" s="186">
        <f t="shared" si="3"/>
        <v>27.424999999999997</v>
      </c>
      <c r="R8" s="248"/>
    </row>
    <row r="9" spans="1:18" x14ac:dyDescent="0.35">
      <c r="A9" s="249">
        <v>2</v>
      </c>
      <c r="B9" s="166" t="s">
        <v>105</v>
      </c>
      <c r="C9" s="252" t="s">
        <v>393</v>
      </c>
      <c r="D9" s="167">
        <v>42784</v>
      </c>
      <c r="E9" s="187">
        <v>10</v>
      </c>
      <c r="F9" s="188">
        <v>0.65</v>
      </c>
      <c r="G9" s="188"/>
      <c r="H9" s="189">
        <f t="shared" ref="H9:H22" si="4">SUM(E9-F9-G9)</f>
        <v>9.35</v>
      </c>
      <c r="I9" s="190">
        <v>10</v>
      </c>
      <c r="J9" s="188">
        <v>0.22500000000000001</v>
      </c>
      <c r="K9" s="188"/>
      <c r="L9" s="189">
        <f t="shared" ref="L9:L32" si="5">SUM(I9-J9-K9)</f>
        <v>9.7750000000000004</v>
      </c>
      <c r="M9" s="190">
        <v>10</v>
      </c>
      <c r="N9" s="188">
        <v>0.5</v>
      </c>
      <c r="O9" s="188"/>
      <c r="P9" s="189">
        <f t="shared" ref="P9:P32" si="6">SUM(M9-N9-O9)</f>
        <v>9.5</v>
      </c>
      <c r="Q9" s="191">
        <f t="shared" ref="Q9:Q32" si="7">SUM(H9+L9+P9)</f>
        <v>28.625</v>
      </c>
      <c r="R9" s="255">
        <v>84.85</v>
      </c>
    </row>
    <row r="10" spans="1:18" x14ac:dyDescent="0.35">
      <c r="A10" s="250"/>
      <c r="B10" s="173" t="s">
        <v>113</v>
      </c>
      <c r="C10" s="253"/>
      <c r="D10" s="174">
        <v>42816</v>
      </c>
      <c r="E10" s="192">
        <v>10</v>
      </c>
      <c r="F10" s="33">
        <v>1.2</v>
      </c>
      <c r="G10" s="33"/>
      <c r="H10" s="34">
        <f t="shared" si="4"/>
        <v>8.8000000000000007</v>
      </c>
      <c r="I10" s="32">
        <v>10</v>
      </c>
      <c r="J10" s="33">
        <v>0.375</v>
      </c>
      <c r="K10" s="33"/>
      <c r="L10" s="34">
        <f t="shared" si="5"/>
        <v>9.625</v>
      </c>
      <c r="M10" s="32">
        <v>10</v>
      </c>
      <c r="N10" s="33">
        <v>0.6</v>
      </c>
      <c r="O10" s="33"/>
      <c r="P10" s="34">
        <f t="shared" si="6"/>
        <v>9.4</v>
      </c>
      <c r="Q10" s="193">
        <f t="shared" si="7"/>
        <v>27.825000000000003</v>
      </c>
      <c r="R10" s="256"/>
    </row>
    <row r="11" spans="1:18" x14ac:dyDescent="0.35">
      <c r="A11" s="250"/>
      <c r="B11" s="173" t="s">
        <v>112</v>
      </c>
      <c r="C11" s="253"/>
      <c r="D11" s="174">
        <v>42820</v>
      </c>
      <c r="E11" s="192">
        <v>10</v>
      </c>
      <c r="F11" s="33">
        <v>0.9</v>
      </c>
      <c r="G11" s="33"/>
      <c r="H11" s="34">
        <f t="shared" si="4"/>
        <v>9.1</v>
      </c>
      <c r="I11" s="32">
        <v>10</v>
      </c>
      <c r="J11" s="33">
        <v>0.45</v>
      </c>
      <c r="K11" s="33"/>
      <c r="L11" s="34">
        <f t="shared" si="5"/>
        <v>9.5500000000000007</v>
      </c>
      <c r="M11" s="32">
        <v>10</v>
      </c>
      <c r="N11" s="33">
        <v>0.6</v>
      </c>
      <c r="O11" s="33"/>
      <c r="P11" s="34">
        <f t="shared" si="6"/>
        <v>9.4</v>
      </c>
      <c r="Q11" s="193">
        <f t="shared" si="7"/>
        <v>28.049999999999997</v>
      </c>
      <c r="R11" s="256"/>
    </row>
    <row r="12" spans="1:18" ht="15" thickBot="1" x14ac:dyDescent="0.4">
      <c r="A12" s="251"/>
      <c r="B12" s="180" t="s">
        <v>114</v>
      </c>
      <c r="C12" s="254"/>
      <c r="D12" s="181">
        <v>43096</v>
      </c>
      <c r="E12" s="182">
        <v>10</v>
      </c>
      <c r="F12" s="183">
        <v>0.85</v>
      </c>
      <c r="G12" s="183"/>
      <c r="H12" s="184">
        <f t="shared" si="4"/>
        <v>9.15</v>
      </c>
      <c r="I12" s="185">
        <v>10</v>
      </c>
      <c r="J12" s="183">
        <v>0.5</v>
      </c>
      <c r="K12" s="183"/>
      <c r="L12" s="184">
        <f t="shared" si="5"/>
        <v>9.5</v>
      </c>
      <c r="M12" s="185">
        <v>10</v>
      </c>
      <c r="N12" s="183">
        <v>0.6</v>
      </c>
      <c r="O12" s="183"/>
      <c r="P12" s="184">
        <f t="shared" si="6"/>
        <v>9.4</v>
      </c>
      <c r="Q12" s="186">
        <f t="shared" si="7"/>
        <v>28.049999999999997</v>
      </c>
      <c r="R12" s="257"/>
    </row>
    <row r="13" spans="1:18" x14ac:dyDescent="0.35">
      <c r="A13" s="249">
        <v>3</v>
      </c>
      <c r="B13" s="166" t="s">
        <v>107</v>
      </c>
      <c r="C13" s="252" t="s">
        <v>394</v>
      </c>
      <c r="D13" s="167">
        <v>43313</v>
      </c>
      <c r="E13" s="187">
        <v>10</v>
      </c>
      <c r="F13" s="188">
        <v>0.8</v>
      </c>
      <c r="G13" s="188"/>
      <c r="H13" s="189">
        <f t="shared" si="4"/>
        <v>9.1999999999999993</v>
      </c>
      <c r="I13" s="190">
        <v>9</v>
      </c>
      <c r="J13" s="188">
        <v>0.22500000000000001</v>
      </c>
      <c r="K13" s="188"/>
      <c r="L13" s="189">
        <f t="shared" si="5"/>
        <v>8.7750000000000004</v>
      </c>
      <c r="M13" s="190">
        <v>10</v>
      </c>
      <c r="N13" s="188">
        <v>0.7</v>
      </c>
      <c r="O13" s="188"/>
      <c r="P13" s="189">
        <f t="shared" si="6"/>
        <v>9.3000000000000007</v>
      </c>
      <c r="Q13" s="191">
        <f t="shared" si="7"/>
        <v>27.275000000000002</v>
      </c>
      <c r="R13" s="255">
        <v>84.674999999999997</v>
      </c>
    </row>
    <row r="14" spans="1:18" x14ac:dyDescent="0.35">
      <c r="A14" s="250"/>
      <c r="B14" s="173" t="s">
        <v>106</v>
      </c>
      <c r="C14" s="253"/>
      <c r="D14" s="174">
        <v>43311</v>
      </c>
      <c r="E14" s="192">
        <v>10</v>
      </c>
      <c r="F14" s="33">
        <v>0.9</v>
      </c>
      <c r="G14" s="33"/>
      <c r="H14" s="34">
        <f t="shared" si="4"/>
        <v>9.1</v>
      </c>
      <c r="I14" s="32">
        <v>10</v>
      </c>
      <c r="J14" s="33">
        <v>0.42499999999999999</v>
      </c>
      <c r="K14" s="33"/>
      <c r="L14" s="34">
        <f t="shared" si="5"/>
        <v>9.5749999999999993</v>
      </c>
      <c r="M14" s="32">
        <v>10</v>
      </c>
      <c r="N14" s="33">
        <v>0.6</v>
      </c>
      <c r="O14" s="33"/>
      <c r="P14" s="34">
        <f t="shared" si="6"/>
        <v>9.4</v>
      </c>
      <c r="Q14" s="193">
        <f t="shared" si="7"/>
        <v>28.074999999999996</v>
      </c>
      <c r="R14" s="256"/>
    </row>
    <row r="15" spans="1:18" x14ac:dyDescent="0.35">
      <c r="A15" s="250"/>
      <c r="B15" s="173" t="s">
        <v>119</v>
      </c>
      <c r="C15" s="253"/>
      <c r="D15" s="174">
        <v>42922</v>
      </c>
      <c r="E15" s="192">
        <v>10</v>
      </c>
      <c r="F15" s="33">
        <v>0.9</v>
      </c>
      <c r="G15" s="33"/>
      <c r="H15" s="34">
        <f t="shared" si="4"/>
        <v>9.1</v>
      </c>
      <c r="I15" s="32">
        <v>10</v>
      </c>
      <c r="J15" s="33">
        <v>0.4</v>
      </c>
      <c r="K15" s="33"/>
      <c r="L15" s="34">
        <f t="shared" si="5"/>
        <v>9.6</v>
      </c>
      <c r="M15" s="32">
        <v>10</v>
      </c>
      <c r="N15" s="33">
        <v>0.7</v>
      </c>
      <c r="O15" s="33"/>
      <c r="P15" s="34">
        <f t="shared" si="6"/>
        <v>9.3000000000000007</v>
      </c>
      <c r="Q15" s="193">
        <f t="shared" si="7"/>
        <v>28</v>
      </c>
      <c r="R15" s="256"/>
    </row>
    <row r="16" spans="1:18" x14ac:dyDescent="0.35">
      <c r="A16" s="250"/>
      <c r="B16" s="194" t="s">
        <v>111</v>
      </c>
      <c r="C16" s="253"/>
      <c r="D16" s="195">
        <v>43193</v>
      </c>
      <c r="E16" s="192">
        <v>10</v>
      </c>
      <c r="F16" s="33">
        <v>1.25</v>
      </c>
      <c r="G16" s="33"/>
      <c r="H16" s="34">
        <f t="shared" si="4"/>
        <v>8.75</v>
      </c>
      <c r="I16" s="32">
        <v>10</v>
      </c>
      <c r="J16" s="33">
        <v>0.4</v>
      </c>
      <c r="K16" s="33"/>
      <c r="L16" s="34">
        <f t="shared" si="5"/>
        <v>9.6</v>
      </c>
      <c r="M16" s="32">
        <v>10</v>
      </c>
      <c r="N16" s="33">
        <v>0.8</v>
      </c>
      <c r="O16" s="33"/>
      <c r="P16" s="34">
        <f t="shared" si="6"/>
        <v>9.1999999999999993</v>
      </c>
      <c r="Q16" s="193">
        <f t="shared" si="7"/>
        <v>27.55</v>
      </c>
      <c r="R16" s="256"/>
    </row>
    <row r="17" spans="1:18" ht="15" thickBot="1" x14ac:dyDescent="0.4">
      <c r="A17" s="251"/>
      <c r="B17" s="180" t="s">
        <v>122</v>
      </c>
      <c r="C17" s="254"/>
      <c r="D17" s="181">
        <v>43143</v>
      </c>
      <c r="E17" s="182">
        <v>10</v>
      </c>
      <c r="F17" s="183">
        <v>0.5</v>
      </c>
      <c r="G17" s="183"/>
      <c r="H17" s="184">
        <f t="shared" si="4"/>
        <v>9.5</v>
      </c>
      <c r="I17" s="185">
        <v>9</v>
      </c>
      <c r="J17" s="183">
        <v>0.7</v>
      </c>
      <c r="K17" s="183"/>
      <c r="L17" s="184">
        <f t="shared" si="5"/>
        <v>8.3000000000000007</v>
      </c>
      <c r="M17" s="185">
        <v>10</v>
      </c>
      <c r="N17" s="183">
        <v>0.6</v>
      </c>
      <c r="O17" s="183"/>
      <c r="P17" s="184">
        <f t="shared" si="6"/>
        <v>9.4</v>
      </c>
      <c r="Q17" s="186">
        <f t="shared" si="7"/>
        <v>27.200000000000003</v>
      </c>
      <c r="R17" s="257"/>
    </row>
    <row r="18" spans="1:18" x14ac:dyDescent="0.35">
      <c r="A18" s="267">
        <v>4</v>
      </c>
      <c r="B18" s="196" t="s">
        <v>374</v>
      </c>
      <c r="C18" s="270" t="s">
        <v>375</v>
      </c>
      <c r="D18" s="197">
        <v>42822</v>
      </c>
      <c r="E18" s="198">
        <v>10</v>
      </c>
      <c r="F18" s="188">
        <v>0.75</v>
      </c>
      <c r="G18" s="188"/>
      <c r="H18" s="189">
        <f t="shared" si="4"/>
        <v>9.25</v>
      </c>
      <c r="I18" s="190">
        <v>10</v>
      </c>
      <c r="J18" s="188">
        <v>0.42499999999999999</v>
      </c>
      <c r="K18" s="188"/>
      <c r="L18" s="189">
        <f t="shared" si="5"/>
        <v>9.5749999999999993</v>
      </c>
      <c r="M18" s="190">
        <v>10</v>
      </c>
      <c r="N18" s="188">
        <v>0.7</v>
      </c>
      <c r="O18" s="188"/>
      <c r="P18" s="189">
        <f t="shared" si="6"/>
        <v>9.3000000000000007</v>
      </c>
      <c r="Q18" s="191">
        <f t="shared" si="7"/>
        <v>28.125</v>
      </c>
      <c r="R18" s="255">
        <v>84.6</v>
      </c>
    </row>
    <row r="19" spans="1:18" x14ac:dyDescent="0.35">
      <c r="A19" s="268"/>
      <c r="B19" s="199" t="s">
        <v>376</v>
      </c>
      <c r="C19" s="271"/>
      <c r="D19" s="200">
        <v>42893</v>
      </c>
      <c r="E19" s="201">
        <v>0</v>
      </c>
      <c r="F19" s="33">
        <v>0</v>
      </c>
      <c r="G19" s="33"/>
      <c r="H19" s="34">
        <f t="shared" si="4"/>
        <v>0</v>
      </c>
      <c r="I19" s="32">
        <v>0</v>
      </c>
      <c r="J19" s="33">
        <v>0</v>
      </c>
      <c r="K19" s="33"/>
      <c r="L19" s="34">
        <f t="shared" si="5"/>
        <v>0</v>
      </c>
      <c r="M19" s="32">
        <v>0</v>
      </c>
      <c r="N19" s="33">
        <v>0</v>
      </c>
      <c r="O19" s="33"/>
      <c r="P19" s="34">
        <f t="shared" si="6"/>
        <v>0</v>
      </c>
      <c r="Q19" s="193">
        <f t="shared" si="7"/>
        <v>0</v>
      </c>
      <c r="R19" s="256"/>
    </row>
    <row r="20" spans="1:18" x14ac:dyDescent="0.35">
      <c r="A20" s="268"/>
      <c r="B20" s="202" t="s">
        <v>377</v>
      </c>
      <c r="C20" s="271"/>
      <c r="D20" s="200">
        <v>43327</v>
      </c>
      <c r="E20" s="201">
        <v>10</v>
      </c>
      <c r="F20" s="33">
        <v>0.65</v>
      </c>
      <c r="G20" s="33"/>
      <c r="H20" s="34">
        <f t="shared" si="4"/>
        <v>9.35</v>
      </c>
      <c r="I20" s="32">
        <v>10</v>
      </c>
      <c r="J20" s="33">
        <v>0.57499999999999996</v>
      </c>
      <c r="K20" s="33"/>
      <c r="L20" s="34">
        <f t="shared" si="5"/>
        <v>9.4250000000000007</v>
      </c>
      <c r="M20" s="32">
        <v>10</v>
      </c>
      <c r="N20" s="33">
        <v>0.8</v>
      </c>
      <c r="O20" s="33"/>
      <c r="P20" s="34">
        <f t="shared" si="6"/>
        <v>9.1999999999999993</v>
      </c>
      <c r="Q20" s="193">
        <f t="shared" si="7"/>
        <v>27.974999999999998</v>
      </c>
      <c r="R20" s="256"/>
    </row>
    <row r="21" spans="1:18" x14ac:dyDescent="0.35">
      <c r="A21" s="268"/>
      <c r="B21" s="202" t="s">
        <v>378</v>
      </c>
      <c r="C21" s="271"/>
      <c r="D21" s="203">
        <v>42761</v>
      </c>
      <c r="E21" s="201">
        <v>10</v>
      </c>
      <c r="F21" s="33">
        <v>0.7</v>
      </c>
      <c r="G21" s="33"/>
      <c r="H21" s="34">
        <f t="shared" si="4"/>
        <v>9.3000000000000007</v>
      </c>
      <c r="I21" s="32">
        <v>10</v>
      </c>
      <c r="J21" s="33">
        <v>0.77500000000000002</v>
      </c>
      <c r="K21" s="33"/>
      <c r="L21" s="34">
        <f t="shared" si="5"/>
        <v>9.2249999999999996</v>
      </c>
      <c r="M21" s="32">
        <v>10</v>
      </c>
      <c r="N21" s="33">
        <v>0.9</v>
      </c>
      <c r="O21" s="33"/>
      <c r="P21" s="34">
        <f t="shared" si="6"/>
        <v>9.1</v>
      </c>
      <c r="Q21" s="193">
        <f t="shared" si="7"/>
        <v>27.625</v>
      </c>
      <c r="R21" s="256"/>
    </row>
    <row r="22" spans="1:18" ht="15.75" customHeight="1" thickBot="1" x14ac:dyDescent="0.4">
      <c r="A22" s="269"/>
      <c r="B22" s="204" t="s">
        <v>379</v>
      </c>
      <c r="C22" s="272"/>
      <c r="D22" s="205">
        <v>43330</v>
      </c>
      <c r="E22" s="206">
        <v>10</v>
      </c>
      <c r="F22" s="183">
        <v>0.75</v>
      </c>
      <c r="G22" s="183"/>
      <c r="H22" s="184">
        <f t="shared" si="4"/>
        <v>9.25</v>
      </c>
      <c r="I22" s="185">
        <v>10</v>
      </c>
      <c r="J22" s="183">
        <v>0.3</v>
      </c>
      <c r="K22" s="183"/>
      <c r="L22" s="184">
        <f t="shared" si="5"/>
        <v>9.6999999999999993</v>
      </c>
      <c r="M22" s="185">
        <v>10</v>
      </c>
      <c r="N22" s="183">
        <v>0.5</v>
      </c>
      <c r="O22" s="183"/>
      <c r="P22" s="184">
        <f t="shared" si="6"/>
        <v>9.5</v>
      </c>
      <c r="Q22" s="186">
        <f t="shared" si="7"/>
        <v>28.45</v>
      </c>
      <c r="R22" s="257"/>
    </row>
    <row r="23" spans="1:18" x14ac:dyDescent="0.35">
      <c r="A23" s="258">
        <v>5</v>
      </c>
      <c r="B23" s="86" t="s">
        <v>115</v>
      </c>
      <c r="C23" s="258" t="s">
        <v>54</v>
      </c>
      <c r="D23" s="87">
        <v>43412</v>
      </c>
      <c r="E23" s="207">
        <v>10</v>
      </c>
      <c r="F23" s="88">
        <v>0.55000000000000004</v>
      </c>
      <c r="G23" s="88"/>
      <c r="H23" s="89">
        <f t="shared" ref="H23:H27" si="8">SUM(E23-F23-G23)</f>
        <v>9.4499999999999993</v>
      </c>
      <c r="I23" s="90">
        <v>10</v>
      </c>
      <c r="J23" s="88">
        <v>0.67500000000000004</v>
      </c>
      <c r="K23" s="88"/>
      <c r="L23" s="89">
        <f t="shared" si="5"/>
        <v>9.3249999999999993</v>
      </c>
      <c r="M23" s="90">
        <v>10</v>
      </c>
      <c r="N23" s="88">
        <v>0.8</v>
      </c>
      <c r="O23" s="88"/>
      <c r="P23" s="89">
        <f t="shared" si="6"/>
        <v>9.1999999999999993</v>
      </c>
      <c r="Q23" s="91">
        <f t="shared" si="7"/>
        <v>27.974999999999998</v>
      </c>
      <c r="R23" s="264">
        <v>82.275000000000006</v>
      </c>
    </row>
    <row r="24" spans="1:18" x14ac:dyDescent="0.35">
      <c r="A24" s="259"/>
      <c r="B24" s="92" t="s">
        <v>121</v>
      </c>
      <c r="C24" s="259"/>
      <c r="D24" s="93">
        <v>42742</v>
      </c>
      <c r="E24" s="156">
        <v>10</v>
      </c>
      <c r="F24" s="94">
        <v>0.85</v>
      </c>
      <c r="G24" s="94"/>
      <c r="H24" s="95">
        <f t="shared" si="8"/>
        <v>9.15</v>
      </c>
      <c r="I24" s="96">
        <v>10</v>
      </c>
      <c r="J24" s="94">
        <v>0.6</v>
      </c>
      <c r="K24" s="94"/>
      <c r="L24" s="95">
        <f t="shared" si="5"/>
        <v>9.4</v>
      </c>
      <c r="M24" s="96">
        <v>10</v>
      </c>
      <c r="N24" s="94">
        <v>1</v>
      </c>
      <c r="O24" s="94"/>
      <c r="P24" s="95">
        <f t="shared" si="6"/>
        <v>9</v>
      </c>
      <c r="Q24" s="97">
        <f t="shared" si="7"/>
        <v>27.55</v>
      </c>
      <c r="R24" s="265"/>
    </row>
    <row r="25" spans="1:18" x14ac:dyDescent="0.35">
      <c r="A25" s="259"/>
      <c r="B25" s="92" t="s">
        <v>124</v>
      </c>
      <c r="C25" s="259"/>
      <c r="D25" s="93">
        <v>42811</v>
      </c>
      <c r="E25" s="156">
        <v>9</v>
      </c>
      <c r="F25" s="94">
        <v>0.85</v>
      </c>
      <c r="G25" s="94"/>
      <c r="H25" s="95">
        <f t="shared" si="8"/>
        <v>8.15</v>
      </c>
      <c r="I25" s="96">
        <v>9</v>
      </c>
      <c r="J25" s="94">
        <v>1.1499999999999999</v>
      </c>
      <c r="K25" s="94"/>
      <c r="L25" s="95">
        <f t="shared" si="5"/>
        <v>7.85</v>
      </c>
      <c r="M25" s="96">
        <v>10</v>
      </c>
      <c r="N25" s="94">
        <v>0.9</v>
      </c>
      <c r="O25" s="94"/>
      <c r="P25" s="95">
        <f t="shared" si="6"/>
        <v>9.1</v>
      </c>
      <c r="Q25" s="97">
        <f t="shared" si="7"/>
        <v>25.1</v>
      </c>
      <c r="R25" s="265"/>
    </row>
    <row r="26" spans="1:18" x14ac:dyDescent="0.35">
      <c r="A26" s="259"/>
      <c r="B26" s="92" t="s">
        <v>120</v>
      </c>
      <c r="C26" s="259"/>
      <c r="D26" s="93">
        <v>42892</v>
      </c>
      <c r="E26" s="156">
        <v>9</v>
      </c>
      <c r="F26" s="94">
        <v>0.75</v>
      </c>
      <c r="G26" s="94"/>
      <c r="H26" s="95">
        <f t="shared" si="8"/>
        <v>8.25</v>
      </c>
      <c r="I26" s="96">
        <v>10</v>
      </c>
      <c r="J26" s="94">
        <v>0.8</v>
      </c>
      <c r="K26" s="94"/>
      <c r="L26" s="95">
        <f t="shared" si="5"/>
        <v>9.1999999999999993</v>
      </c>
      <c r="M26" s="96">
        <v>10</v>
      </c>
      <c r="N26" s="94">
        <v>0.9</v>
      </c>
      <c r="O26" s="94"/>
      <c r="P26" s="95">
        <f t="shared" si="6"/>
        <v>9.1</v>
      </c>
      <c r="Q26" s="97">
        <f t="shared" si="7"/>
        <v>26.549999999999997</v>
      </c>
      <c r="R26" s="265"/>
    </row>
    <row r="27" spans="1:18" ht="15" thickBot="1" x14ac:dyDescent="0.4">
      <c r="A27" s="260"/>
      <c r="B27" s="98" t="s">
        <v>123</v>
      </c>
      <c r="C27" s="260"/>
      <c r="D27" s="99">
        <v>43080</v>
      </c>
      <c r="E27" s="122">
        <v>9</v>
      </c>
      <c r="F27" s="101">
        <v>1.3</v>
      </c>
      <c r="G27" s="101"/>
      <c r="H27" s="102">
        <f t="shared" si="8"/>
        <v>7.7</v>
      </c>
      <c r="I27" s="103">
        <v>10</v>
      </c>
      <c r="J27" s="101">
        <v>1.2</v>
      </c>
      <c r="K27" s="101"/>
      <c r="L27" s="102">
        <f t="shared" si="5"/>
        <v>8.8000000000000007</v>
      </c>
      <c r="M27" s="103">
        <v>10</v>
      </c>
      <c r="N27" s="101">
        <v>0.8</v>
      </c>
      <c r="O27" s="101"/>
      <c r="P27" s="102">
        <f t="shared" si="6"/>
        <v>9.1999999999999993</v>
      </c>
      <c r="Q27" s="104">
        <f t="shared" si="7"/>
        <v>25.7</v>
      </c>
      <c r="R27" s="266"/>
    </row>
    <row r="28" spans="1:18" x14ac:dyDescent="0.35">
      <c r="A28" s="258">
        <v>6</v>
      </c>
      <c r="B28" s="208" t="s">
        <v>383</v>
      </c>
      <c r="C28" s="261" t="s">
        <v>384</v>
      </c>
      <c r="D28" s="87">
        <v>43361</v>
      </c>
      <c r="E28" s="114">
        <v>10</v>
      </c>
      <c r="F28" s="106">
        <v>1.35</v>
      </c>
      <c r="G28" s="106">
        <v>0.3</v>
      </c>
      <c r="H28" s="107">
        <f>SUM(E28-F28-G28)</f>
        <v>8.35</v>
      </c>
      <c r="I28" s="108">
        <v>8</v>
      </c>
      <c r="J28" s="106">
        <v>2</v>
      </c>
      <c r="K28" s="106"/>
      <c r="L28" s="107">
        <f t="shared" si="5"/>
        <v>6</v>
      </c>
      <c r="M28" s="108">
        <v>10</v>
      </c>
      <c r="N28" s="106">
        <v>0.8</v>
      </c>
      <c r="O28" s="106"/>
      <c r="P28" s="107">
        <f t="shared" si="6"/>
        <v>9.1999999999999993</v>
      </c>
      <c r="Q28" s="109">
        <f t="shared" si="7"/>
        <v>23.549999999999997</v>
      </c>
      <c r="R28" s="264">
        <v>80.400000000000006</v>
      </c>
    </row>
    <row r="29" spans="1:18" x14ac:dyDescent="0.35">
      <c r="A29" s="259"/>
      <c r="B29" s="92" t="s">
        <v>385</v>
      </c>
      <c r="C29" s="262"/>
      <c r="D29" s="93">
        <v>43207</v>
      </c>
      <c r="E29" s="117">
        <v>10</v>
      </c>
      <c r="F29" s="21">
        <v>1.55</v>
      </c>
      <c r="G29" s="21"/>
      <c r="H29" s="22">
        <f>SUM(E29-F29-G29)</f>
        <v>8.4499999999999993</v>
      </c>
      <c r="I29" s="24">
        <v>10</v>
      </c>
      <c r="J29" s="21">
        <v>1</v>
      </c>
      <c r="K29" s="21"/>
      <c r="L29" s="22">
        <f t="shared" si="5"/>
        <v>9</v>
      </c>
      <c r="M29" s="24">
        <v>10</v>
      </c>
      <c r="N29" s="21">
        <v>0.7</v>
      </c>
      <c r="O29" s="21"/>
      <c r="P29" s="22">
        <f t="shared" si="6"/>
        <v>9.3000000000000007</v>
      </c>
      <c r="Q29" s="111">
        <f t="shared" si="7"/>
        <v>26.75</v>
      </c>
      <c r="R29" s="265"/>
    </row>
    <row r="30" spans="1:18" x14ac:dyDescent="0.35">
      <c r="A30" s="259"/>
      <c r="B30" s="92" t="s">
        <v>386</v>
      </c>
      <c r="C30" s="262"/>
      <c r="D30" s="93">
        <v>43382</v>
      </c>
      <c r="E30" s="117">
        <v>10</v>
      </c>
      <c r="F30" s="21">
        <v>1.95</v>
      </c>
      <c r="G30" s="21"/>
      <c r="H30" s="22">
        <f>SUM(E30-F30-G30)</f>
        <v>8.0500000000000007</v>
      </c>
      <c r="I30" s="24">
        <v>10</v>
      </c>
      <c r="J30" s="21">
        <v>1.3</v>
      </c>
      <c r="K30" s="21"/>
      <c r="L30" s="22">
        <f t="shared" si="5"/>
        <v>8.6999999999999993</v>
      </c>
      <c r="M30" s="24">
        <v>10</v>
      </c>
      <c r="N30" s="21">
        <v>0.7</v>
      </c>
      <c r="O30" s="21"/>
      <c r="P30" s="22">
        <f t="shared" si="6"/>
        <v>9.3000000000000007</v>
      </c>
      <c r="Q30" s="111">
        <f t="shared" si="7"/>
        <v>26.05</v>
      </c>
      <c r="R30" s="265"/>
    </row>
    <row r="31" spans="1:18" x14ac:dyDescent="0.35">
      <c r="A31" s="259"/>
      <c r="B31" s="140" t="s">
        <v>387</v>
      </c>
      <c r="C31" s="262"/>
      <c r="D31" s="116">
        <v>43147</v>
      </c>
      <c r="E31" s="117">
        <v>10</v>
      </c>
      <c r="F31" s="21">
        <v>1.6</v>
      </c>
      <c r="G31" s="21"/>
      <c r="H31" s="22">
        <f>SUM(E31-F31-G31)</f>
        <v>8.4</v>
      </c>
      <c r="I31" s="24">
        <v>10</v>
      </c>
      <c r="J31" s="21">
        <v>0.6</v>
      </c>
      <c r="K31" s="21"/>
      <c r="L31" s="22">
        <f t="shared" si="5"/>
        <v>9.4</v>
      </c>
      <c r="M31" s="24">
        <v>10</v>
      </c>
      <c r="N31" s="21">
        <v>0.7</v>
      </c>
      <c r="O31" s="21"/>
      <c r="P31" s="22">
        <f t="shared" si="6"/>
        <v>9.3000000000000007</v>
      </c>
      <c r="Q31" s="111">
        <f t="shared" si="7"/>
        <v>27.1</v>
      </c>
      <c r="R31" s="265"/>
    </row>
    <row r="32" spans="1:18" ht="15" thickBot="1" x14ac:dyDescent="0.4">
      <c r="A32" s="260"/>
      <c r="B32" s="209" t="s">
        <v>388</v>
      </c>
      <c r="C32" s="263"/>
      <c r="D32" s="210">
        <v>43090</v>
      </c>
      <c r="E32" s="122">
        <v>9</v>
      </c>
      <c r="F32" s="101">
        <v>1.55</v>
      </c>
      <c r="G32" s="101"/>
      <c r="H32" s="102">
        <f>SUM(E32-F32-G32)</f>
        <v>7.45</v>
      </c>
      <c r="I32" s="103">
        <v>10</v>
      </c>
      <c r="J32" s="101">
        <v>1.1000000000000001</v>
      </c>
      <c r="K32" s="101"/>
      <c r="L32" s="102">
        <f t="shared" si="5"/>
        <v>8.9</v>
      </c>
      <c r="M32" s="103">
        <v>10</v>
      </c>
      <c r="N32" s="101">
        <v>0.9</v>
      </c>
      <c r="O32" s="101"/>
      <c r="P32" s="102">
        <f t="shared" si="6"/>
        <v>9.1</v>
      </c>
      <c r="Q32" s="104">
        <f t="shared" si="7"/>
        <v>25.450000000000003</v>
      </c>
      <c r="R32" s="266"/>
    </row>
    <row r="33" spans="1:18" ht="17.25" customHeight="1" x14ac:dyDescent="0.35">
      <c r="A33" s="258">
        <v>7</v>
      </c>
      <c r="B33" s="140" t="s">
        <v>84</v>
      </c>
      <c r="C33" s="261" t="s">
        <v>390</v>
      </c>
      <c r="D33" s="113">
        <v>43225</v>
      </c>
      <c r="E33" s="105">
        <v>0</v>
      </c>
      <c r="F33" s="106">
        <v>0</v>
      </c>
      <c r="G33" s="211"/>
      <c r="H33" s="212">
        <f t="shared" si="0"/>
        <v>0</v>
      </c>
      <c r="I33" s="108">
        <v>0</v>
      </c>
      <c r="J33" s="106">
        <v>0</v>
      </c>
      <c r="K33" s="211"/>
      <c r="L33" s="212">
        <f t="shared" si="1"/>
        <v>0</v>
      </c>
      <c r="M33" s="108">
        <v>0</v>
      </c>
      <c r="N33" s="106">
        <v>0</v>
      </c>
      <c r="O33" s="211"/>
      <c r="P33" s="212">
        <f t="shared" si="2"/>
        <v>0</v>
      </c>
      <c r="Q33" s="109">
        <f t="shared" si="3"/>
        <v>0</v>
      </c>
      <c r="R33" s="264">
        <v>76.849999999999994</v>
      </c>
    </row>
    <row r="34" spans="1:18" x14ac:dyDescent="0.35">
      <c r="A34" s="259"/>
      <c r="B34" s="140" t="s">
        <v>90</v>
      </c>
      <c r="C34" s="262"/>
      <c r="D34" s="213">
        <v>42868</v>
      </c>
      <c r="E34" s="110">
        <v>10</v>
      </c>
      <c r="F34" s="21">
        <v>1.8</v>
      </c>
      <c r="G34" s="21">
        <v>0.1</v>
      </c>
      <c r="H34" s="22">
        <f t="shared" si="0"/>
        <v>8.1</v>
      </c>
      <c r="I34" s="24">
        <v>10</v>
      </c>
      <c r="J34" s="21">
        <v>1.7250000000000001</v>
      </c>
      <c r="K34" s="21"/>
      <c r="L34" s="22">
        <f t="shared" si="1"/>
        <v>8.2750000000000004</v>
      </c>
      <c r="M34" s="24">
        <v>10</v>
      </c>
      <c r="N34" s="21">
        <v>1.2</v>
      </c>
      <c r="O34" s="21"/>
      <c r="P34" s="22">
        <f t="shared" si="2"/>
        <v>8.8000000000000007</v>
      </c>
      <c r="Q34" s="111">
        <f t="shared" si="3"/>
        <v>25.175000000000001</v>
      </c>
      <c r="R34" s="265"/>
    </row>
    <row r="35" spans="1:18" x14ac:dyDescent="0.35">
      <c r="A35" s="259"/>
      <c r="B35" s="140" t="s">
        <v>95</v>
      </c>
      <c r="C35" s="262"/>
      <c r="D35" s="213">
        <v>43032</v>
      </c>
      <c r="E35" s="214">
        <v>10</v>
      </c>
      <c r="F35" s="215">
        <v>1.7</v>
      </c>
      <c r="G35" s="215">
        <v>0.2</v>
      </c>
      <c r="H35" s="216">
        <f t="shared" si="0"/>
        <v>8.1000000000000014</v>
      </c>
      <c r="I35" s="217">
        <v>10</v>
      </c>
      <c r="J35" s="215">
        <v>1.575</v>
      </c>
      <c r="K35" s="215"/>
      <c r="L35" s="216">
        <f t="shared" si="1"/>
        <v>8.4250000000000007</v>
      </c>
      <c r="M35" s="217">
        <v>10</v>
      </c>
      <c r="N35" s="215">
        <v>0.85</v>
      </c>
      <c r="O35" s="215"/>
      <c r="P35" s="216">
        <f t="shared" si="2"/>
        <v>9.15</v>
      </c>
      <c r="Q35" s="218">
        <f t="shared" si="3"/>
        <v>25.675000000000004</v>
      </c>
      <c r="R35" s="265"/>
    </row>
    <row r="36" spans="1:18" x14ac:dyDescent="0.35">
      <c r="A36" s="259"/>
      <c r="B36" s="115" t="s">
        <v>380</v>
      </c>
      <c r="C36" s="262"/>
      <c r="D36" s="116">
        <v>43219</v>
      </c>
      <c r="E36" s="110">
        <v>9</v>
      </c>
      <c r="F36" s="21">
        <v>1.75</v>
      </c>
      <c r="G36" s="21"/>
      <c r="H36" s="22">
        <f t="shared" si="0"/>
        <v>7.25</v>
      </c>
      <c r="I36" s="24">
        <v>10</v>
      </c>
      <c r="J36" s="21">
        <v>1.65</v>
      </c>
      <c r="K36" s="21"/>
      <c r="L36" s="22">
        <f t="shared" si="1"/>
        <v>8.35</v>
      </c>
      <c r="M36" s="24">
        <v>10</v>
      </c>
      <c r="N36" s="21">
        <v>1.35</v>
      </c>
      <c r="O36" s="21"/>
      <c r="P36" s="22">
        <f t="shared" si="2"/>
        <v>8.65</v>
      </c>
      <c r="Q36" s="111">
        <f t="shared" si="3"/>
        <v>24.25</v>
      </c>
      <c r="R36" s="265"/>
    </row>
    <row r="37" spans="1:18" ht="15" thickBot="1" x14ac:dyDescent="0.4">
      <c r="A37" s="260"/>
      <c r="B37" s="120" t="s">
        <v>96</v>
      </c>
      <c r="C37" s="263"/>
      <c r="D37" s="121">
        <v>42984</v>
      </c>
      <c r="E37" s="100">
        <v>10</v>
      </c>
      <c r="F37" s="101">
        <v>1.7749999999999999</v>
      </c>
      <c r="G37" s="101"/>
      <c r="H37" s="102">
        <f t="shared" si="0"/>
        <v>8.2249999999999996</v>
      </c>
      <c r="I37" s="103">
        <v>10</v>
      </c>
      <c r="J37" s="101">
        <v>1.6</v>
      </c>
      <c r="K37" s="101"/>
      <c r="L37" s="102">
        <f t="shared" si="1"/>
        <v>8.4</v>
      </c>
      <c r="M37" s="103">
        <v>10</v>
      </c>
      <c r="N37" s="101">
        <v>0.7</v>
      </c>
      <c r="O37" s="101"/>
      <c r="P37" s="102">
        <f t="shared" si="2"/>
        <v>9.3000000000000007</v>
      </c>
      <c r="Q37" s="104">
        <f t="shared" si="3"/>
        <v>25.925000000000001</v>
      </c>
      <c r="R37" s="266"/>
    </row>
    <row r="38" spans="1:18" ht="15" customHeight="1" x14ac:dyDescent="0.35">
      <c r="A38" s="258">
        <v>8</v>
      </c>
      <c r="B38" s="112" t="s">
        <v>98</v>
      </c>
      <c r="C38" s="261" t="s">
        <v>391</v>
      </c>
      <c r="D38" s="113">
        <v>42774</v>
      </c>
      <c r="E38" s="105">
        <v>9</v>
      </c>
      <c r="F38" s="106">
        <v>1.425</v>
      </c>
      <c r="G38" s="106"/>
      <c r="H38" s="107">
        <f t="shared" si="0"/>
        <v>7.5750000000000002</v>
      </c>
      <c r="I38" s="108">
        <v>10</v>
      </c>
      <c r="J38" s="106">
        <v>1.95</v>
      </c>
      <c r="K38" s="106"/>
      <c r="L38" s="107">
        <f t="shared" si="1"/>
        <v>8.0500000000000007</v>
      </c>
      <c r="M38" s="108">
        <v>10</v>
      </c>
      <c r="N38" s="106">
        <v>0.95</v>
      </c>
      <c r="O38" s="106"/>
      <c r="P38" s="107">
        <f t="shared" si="2"/>
        <v>9.0500000000000007</v>
      </c>
      <c r="Q38" s="109">
        <f t="shared" si="3"/>
        <v>24.675000000000001</v>
      </c>
      <c r="R38" s="264">
        <v>76.825000000000003</v>
      </c>
    </row>
    <row r="39" spans="1:18" x14ac:dyDescent="0.35">
      <c r="A39" s="259"/>
      <c r="B39" s="140" t="s">
        <v>97</v>
      </c>
      <c r="C39" s="262"/>
      <c r="D39" s="213">
        <v>43081</v>
      </c>
      <c r="E39" s="110">
        <v>10</v>
      </c>
      <c r="F39" s="21">
        <v>1.825</v>
      </c>
      <c r="G39" s="21"/>
      <c r="H39" s="22">
        <f t="shared" si="0"/>
        <v>8.1750000000000007</v>
      </c>
      <c r="I39" s="24">
        <v>10</v>
      </c>
      <c r="J39" s="21">
        <v>1.85</v>
      </c>
      <c r="K39" s="21"/>
      <c r="L39" s="22">
        <f t="shared" si="1"/>
        <v>8.15</v>
      </c>
      <c r="M39" s="24">
        <v>10</v>
      </c>
      <c r="N39" s="21">
        <v>0.85</v>
      </c>
      <c r="O39" s="21"/>
      <c r="P39" s="22">
        <f t="shared" si="2"/>
        <v>9.15</v>
      </c>
      <c r="Q39" s="111">
        <f t="shared" si="3"/>
        <v>25.475000000000001</v>
      </c>
      <c r="R39" s="265"/>
    </row>
    <row r="40" spans="1:18" x14ac:dyDescent="0.35">
      <c r="A40" s="259"/>
      <c r="B40" s="140" t="s">
        <v>381</v>
      </c>
      <c r="C40" s="262"/>
      <c r="D40" s="213">
        <v>43101</v>
      </c>
      <c r="E40" s="110">
        <v>0</v>
      </c>
      <c r="F40" s="21">
        <v>0</v>
      </c>
      <c r="G40" s="219"/>
      <c r="H40" s="220">
        <f t="shared" si="0"/>
        <v>0</v>
      </c>
      <c r="I40" s="24">
        <v>0</v>
      </c>
      <c r="J40" s="21">
        <v>0</v>
      </c>
      <c r="K40" s="219"/>
      <c r="L40" s="220">
        <f t="shared" si="1"/>
        <v>0</v>
      </c>
      <c r="M40" s="24">
        <v>0</v>
      </c>
      <c r="N40" s="21">
        <v>0</v>
      </c>
      <c r="O40" s="219"/>
      <c r="P40" s="220">
        <f t="shared" si="2"/>
        <v>0</v>
      </c>
      <c r="Q40" s="111">
        <f t="shared" si="3"/>
        <v>0</v>
      </c>
      <c r="R40" s="265"/>
    </row>
    <row r="41" spans="1:18" x14ac:dyDescent="0.35">
      <c r="A41" s="259"/>
      <c r="B41" s="115" t="s">
        <v>99</v>
      </c>
      <c r="C41" s="262"/>
      <c r="D41" s="116">
        <v>43369</v>
      </c>
      <c r="E41" s="110">
        <v>10</v>
      </c>
      <c r="F41" s="21">
        <v>1.8</v>
      </c>
      <c r="G41" s="21"/>
      <c r="H41" s="22">
        <f t="shared" si="0"/>
        <v>8.1999999999999993</v>
      </c>
      <c r="I41" s="24">
        <v>10</v>
      </c>
      <c r="J41" s="21">
        <v>2.7749999999999999</v>
      </c>
      <c r="K41" s="21"/>
      <c r="L41" s="22">
        <f t="shared" si="1"/>
        <v>7.2249999999999996</v>
      </c>
      <c r="M41" s="24">
        <v>10</v>
      </c>
      <c r="N41" s="21">
        <v>0.95</v>
      </c>
      <c r="O41" s="21"/>
      <c r="P41" s="22">
        <f t="shared" si="2"/>
        <v>9.0500000000000007</v>
      </c>
      <c r="Q41" s="111">
        <f t="shared" si="3"/>
        <v>24.475000000000001</v>
      </c>
      <c r="R41" s="265"/>
    </row>
    <row r="42" spans="1:18" ht="15" thickBot="1" x14ac:dyDescent="0.4">
      <c r="A42" s="260"/>
      <c r="B42" s="120" t="s">
        <v>85</v>
      </c>
      <c r="C42" s="263"/>
      <c r="D42" s="121">
        <v>42908</v>
      </c>
      <c r="E42" s="100">
        <v>10</v>
      </c>
      <c r="F42" s="101">
        <v>1.825</v>
      </c>
      <c r="G42" s="101"/>
      <c r="H42" s="102">
        <f t="shared" si="0"/>
        <v>8.1750000000000007</v>
      </c>
      <c r="I42" s="103">
        <v>10</v>
      </c>
      <c r="J42" s="101">
        <v>1.325</v>
      </c>
      <c r="K42" s="101"/>
      <c r="L42" s="102">
        <f t="shared" si="1"/>
        <v>8.6750000000000007</v>
      </c>
      <c r="M42" s="103">
        <v>10</v>
      </c>
      <c r="N42" s="101">
        <v>0.8</v>
      </c>
      <c r="O42" s="101"/>
      <c r="P42" s="102">
        <f t="shared" si="2"/>
        <v>9.1999999999999993</v>
      </c>
      <c r="Q42" s="104">
        <f t="shared" si="3"/>
        <v>26.05</v>
      </c>
      <c r="R42" s="266"/>
    </row>
    <row r="43" spans="1:18" ht="15" customHeight="1" x14ac:dyDescent="0.35">
      <c r="A43" s="258">
        <v>9</v>
      </c>
      <c r="B43" s="86" t="s">
        <v>382</v>
      </c>
      <c r="C43" s="261" t="s">
        <v>392</v>
      </c>
      <c r="D43" s="87">
        <v>43016</v>
      </c>
      <c r="E43" s="105">
        <v>9</v>
      </c>
      <c r="F43" s="106">
        <v>2</v>
      </c>
      <c r="G43" s="106"/>
      <c r="H43" s="107">
        <f t="shared" si="0"/>
        <v>7</v>
      </c>
      <c r="I43" s="108">
        <v>10</v>
      </c>
      <c r="J43" s="106">
        <v>1.8</v>
      </c>
      <c r="K43" s="106"/>
      <c r="L43" s="107">
        <f t="shared" si="1"/>
        <v>8.1999999999999993</v>
      </c>
      <c r="M43" s="108">
        <v>10</v>
      </c>
      <c r="N43" s="106">
        <v>0.85</v>
      </c>
      <c r="O43" s="106">
        <v>0.1</v>
      </c>
      <c r="P43" s="107">
        <f t="shared" si="2"/>
        <v>9.0500000000000007</v>
      </c>
      <c r="Q43" s="109">
        <f t="shared" si="3"/>
        <v>24.25</v>
      </c>
      <c r="R43" s="273">
        <v>76.7</v>
      </c>
    </row>
    <row r="44" spans="1:18" x14ac:dyDescent="0.35">
      <c r="A44" s="259"/>
      <c r="B44" s="92" t="s">
        <v>81</v>
      </c>
      <c r="C44" s="262"/>
      <c r="D44" s="93">
        <v>42953</v>
      </c>
      <c r="E44" s="110">
        <v>10</v>
      </c>
      <c r="F44" s="21">
        <v>1.5249999999999999</v>
      </c>
      <c r="G44" s="21"/>
      <c r="H44" s="220">
        <f t="shared" si="0"/>
        <v>8.4749999999999996</v>
      </c>
      <c r="I44" s="24">
        <v>0</v>
      </c>
      <c r="J44" s="21">
        <v>0</v>
      </c>
      <c r="K44" s="21"/>
      <c r="L44" s="220">
        <f t="shared" si="1"/>
        <v>0</v>
      </c>
      <c r="M44" s="24">
        <v>10</v>
      </c>
      <c r="N44" s="21">
        <v>0.8</v>
      </c>
      <c r="O44" s="21"/>
      <c r="P44" s="220">
        <f t="shared" si="2"/>
        <v>9.1999999999999993</v>
      </c>
      <c r="Q44" s="111">
        <f t="shared" si="3"/>
        <v>17.674999999999997</v>
      </c>
      <c r="R44" s="274"/>
    </row>
    <row r="45" spans="1:18" x14ac:dyDescent="0.35">
      <c r="A45" s="259"/>
      <c r="B45" s="92" t="s">
        <v>80</v>
      </c>
      <c r="C45" s="262"/>
      <c r="D45" s="93">
        <v>43010</v>
      </c>
      <c r="E45" s="110">
        <v>10</v>
      </c>
      <c r="F45" s="21">
        <v>1.45</v>
      </c>
      <c r="G45" s="21"/>
      <c r="H45" s="22">
        <f t="shared" si="0"/>
        <v>8.5500000000000007</v>
      </c>
      <c r="I45" s="24">
        <v>10</v>
      </c>
      <c r="J45" s="21">
        <v>1.425</v>
      </c>
      <c r="K45" s="21"/>
      <c r="L45" s="22">
        <f t="shared" si="1"/>
        <v>8.5749999999999993</v>
      </c>
      <c r="M45" s="24">
        <v>10</v>
      </c>
      <c r="N45" s="21">
        <v>0.75</v>
      </c>
      <c r="O45" s="21"/>
      <c r="P45" s="22">
        <f t="shared" si="2"/>
        <v>9.25</v>
      </c>
      <c r="Q45" s="111">
        <f t="shared" si="3"/>
        <v>26.375</v>
      </c>
      <c r="R45" s="274"/>
    </row>
    <row r="46" spans="1:18" ht="15" thickBot="1" x14ac:dyDescent="0.4">
      <c r="A46" s="260"/>
      <c r="B46" s="98" t="s">
        <v>101</v>
      </c>
      <c r="C46" s="263"/>
      <c r="D46" s="99">
        <v>42800</v>
      </c>
      <c r="E46" s="100">
        <v>10</v>
      </c>
      <c r="F46" s="101">
        <v>2.5</v>
      </c>
      <c r="G46" s="101"/>
      <c r="H46" s="102">
        <f t="shared" si="0"/>
        <v>7.5</v>
      </c>
      <c r="I46" s="103">
        <v>10</v>
      </c>
      <c r="J46" s="101">
        <v>2.1</v>
      </c>
      <c r="K46" s="101"/>
      <c r="L46" s="102">
        <f t="shared" si="1"/>
        <v>7.9</v>
      </c>
      <c r="M46" s="103">
        <v>10</v>
      </c>
      <c r="N46" s="101">
        <v>1</v>
      </c>
      <c r="O46" s="101"/>
      <c r="P46" s="102">
        <f t="shared" si="2"/>
        <v>9</v>
      </c>
      <c r="Q46" s="104">
        <f t="shared" si="3"/>
        <v>24.4</v>
      </c>
      <c r="R46" s="275"/>
    </row>
    <row r="49" spans="1:18" ht="18.5" x14ac:dyDescent="0.45">
      <c r="A49" s="236" t="s">
        <v>395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"/>
    </row>
    <row r="50" spans="1:18" ht="18.5" x14ac:dyDescent="0.45">
      <c r="A50" s="16"/>
      <c r="B50" s="236" t="s">
        <v>370</v>
      </c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</row>
    <row r="51" spans="1:18" x14ac:dyDescent="0.35">
      <c r="B51" s="83" t="s">
        <v>371</v>
      </c>
      <c r="D51" s="8"/>
      <c r="E51" s="237" t="s">
        <v>3</v>
      </c>
      <c r="F51" s="238"/>
      <c r="G51" s="238"/>
      <c r="H51" s="238"/>
      <c r="I51" s="239" t="s">
        <v>4</v>
      </c>
      <c r="J51" s="240"/>
      <c r="K51" s="240"/>
      <c r="L51" s="240"/>
      <c r="M51" s="234" t="s">
        <v>372</v>
      </c>
      <c r="N51" s="234"/>
      <c r="O51" s="234"/>
      <c r="P51" s="234"/>
    </row>
    <row r="52" spans="1:18" ht="29.5" thickBot="1" x14ac:dyDescent="0.4">
      <c r="B52" s="9" t="s">
        <v>6</v>
      </c>
      <c r="C52" s="9" t="s">
        <v>7</v>
      </c>
      <c r="D52" s="137" t="s">
        <v>8</v>
      </c>
      <c r="E52" s="11" t="s">
        <v>9</v>
      </c>
      <c r="F52" s="11" t="s">
        <v>10</v>
      </c>
      <c r="G52" s="11" t="s">
        <v>11</v>
      </c>
      <c r="H52" s="11" t="s">
        <v>12</v>
      </c>
      <c r="I52" s="10" t="s">
        <v>9</v>
      </c>
      <c r="J52" s="10" t="s">
        <v>10</v>
      </c>
      <c r="K52" s="10" t="s">
        <v>11</v>
      </c>
      <c r="L52" s="10" t="s">
        <v>13</v>
      </c>
      <c r="M52" s="14" t="s">
        <v>9</v>
      </c>
      <c r="N52" s="14" t="s">
        <v>14</v>
      </c>
      <c r="O52" s="14" t="s">
        <v>11</v>
      </c>
      <c r="P52" s="14" t="s">
        <v>15</v>
      </c>
      <c r="Q52" s="13" t="s">
        <v>16</v>
      </c>
      <c r="R52" s="85" t="s">
        <v>373</v>
      </c>
    </row>
    <row r="53" spans="1:18" x14ac:dyDescent="0.35">
      <c r="A53" s="249">
        <v>1</v>
      </c>
      <c r="B53" s="166" t="s">
        <v>217</v>
      </c>
      <c r="C53" s="252" t="s">
        <v>400</v>
      </c>
      <c r="D53" s="167">
        <v>42623</v>
      </c>
      <c r="E53" s="168">
        <v>10</v>
      </c>
      <c r="F53" s="169">
        <v>1.45</v>
      </c>
      <c r="G53" s="169"/>
      <c r="H53" s="170">
        <f t="shared" ref="H53:H87" si="9">SUM(E53-F53-G53)</f>
        <v>8.5500000000000007</v>
      </c>
      <c r="I53" s="171">
        <v>10</v>
      </c>
      <c r="J53" s="169">
        <v>1.0249999999999999</v>
      </c>
      <c r="K53" s="169"/>
      <c r="L53" s="170">
        <f t="shared" ref="L53:L87" si="10">SUM(I53-J53-K53)</f>
        <v>8.9749999999999996</v>
      </c>
      <c r="M53" s="171">
        <v>10</v>
      </c>
      <c r="N53" s="169">
        <v>0.6</v>
      </c>
      <c r="O53" s="169"/>
      <c r="P53" s="170">
        <f t="shared" ref="P53:P87" si="11">SUM(M53-N53-O53)</f>
        <v>9.4</v>
      </c>
      <c r="Q53" s="221">
        <f t="shared" ref="Q53:Q87" si="12">SUM(H53+L53+P53)</f>
        <v>26.924999999999997</v>
      </c>
      <c r="R53" s="255">
        <v>84.525000000000006</v>
      </c>
    </row>
    <row r="54" spans="1:18" x14ac:dyDescent="0.35">
      <c r="A54" s="250"/>
      <c r="B54" s="173" t="s">
        <v>118</v>
      </c>
      <c r="C54" s="253"/>
      <c r="D54" s="174">
        <v>42829</v>
      </c>
      <c r="E54" s="175">
        <v>10</v>
      </c>
      <c r="F54" s="176">
        <v>0.55000000000000004</v>
      </c>
      <c r="G54" s="176"/>
      <c r="H54" s="177">
        <f t="shared" si="9"/>
        <v>9.4499999999999993</v>
      </c>
      <c r="I54" s="178">
        <v>10</v>
      </c>
      <c r="J54" s="176">
        <v>0.45</v>
      </c>
      <c r="K54" s="176"/>
      <c r="L54" s="177">
        <f t="shared" si="10"/>
        <v>9.5500000000000007</v>
      </c>
      <c r="M54" s="178">
        <v>10</v>
      </c>
      <c r="N54" s="176">
        <v>0.6</v>
      </c>
      <c r="O54" s="176"/>
      <c r="P54" s="177">
        <f t="shared" si="11"/>
        <v>9.4</v>
      </c>
      <c r="Q54" s="222">
        <f t="shared" si="12"/>
        <v>28.4</v>
      </c>
      <c r="R54" s="256"/>
    </row>
    <row r="55" spans="1:18" x14ac:dyDescent="0.35">
      <c r="A55" s="250"/>
      <c r="B55" s="173" t="s">
        <v>108</v>
      </c>
      <c r="C55" s="253"/>
      <c r="D55" s="174">
        <v>42937</v>
      </c>
      <c r="E55" s="175">
        <v>10</v>
      </c>
      <c r="F55" s="176">
        <v>0.65</v>
      </c>
      <c r="G55" s="176"/>
      <c r="H55" s="177">
        <f t="shared" si="9"/>
        <v>9.35</v>
      </c>
      <c r="I55" s="178">
        <v>10</v>
      </c>
      <c r="J55" s="176">
        <v>0.9</v>
      </c>
      <c r="K55" s="176"/>
      <c r="L55" s="177">
        <f t="shared" si="10"/>
        <v>9.1</v>
      </c>
      <c r="M55" s="178">
        <v>10</v>
      </c>
      <c r="N55" s="176">
        <v>0.6</v>
      </c>
      <c r="O55" s="176"/>
      <c r="P55" s="177">
        <f t="shared" si="11"/>
        <v>9.4</v>
      </c>
      <c r="Q55" s="222">
        <f t="shared" si="12"/>
        <v>27.85</v>
      </c>
      <c r="R55" s="256"/>
    </row>
    <row r="56" spans="1:18" ht="15" thickBot="1" x14ac:dyDescent="0.4">
      <c r="A56" s="251"/>
      <c r="B56" s="180" t="s">
        <v>203</v>
      </c>
      <c r="C56" s="254"/>
      <c r="D56" s="181">
        <v>42649</v>
      </c>
      <c r="E56" s="182">
        <v>10</v>
      </c>
      <c r="F56" s="183">
        <v>0.7</v>
      </c>
      <c r="G56" s="183"/>
      <c r="H56" s="184">
        <f t="shared" si="9"/>
        <v>9.3000000000000007</v>
      </c>
      <c r="I56" s="185">
        <v>10</v>
      </c>
      <c r="J56" s="183">
        <v>0.42499999999999999</v>
      </c>
      <c r="K56" s="183"/>
      <c r="L56" s="184">
        <f t="shared" si="10"/>
        <v>9.5749999999999993</v>
      </c>
      <c r="M56" s="185">
        <v>10</v>
      </c>
      <c r="N56" s="183">
        <v>0.6</v>
      </c>
      <c r="O56" s="183"/>
      <c r="P56" s="184">
        <f t="shared" si="11"/>
        <v>9.4</v>
      </c>
      <c r="Q56" s="223">
        <f t="shared" si="12"/>
        <v>28.274999999999999</v>
      </c>
      <c r="R56" s="257"/>
    </row>
    <row r="57" spans="1:18" x14ac:dyDescent="0.35">
      <c r="A57" s="249">
        <v>2</v>
      </c>
      <c r="B57" s="166" t="s">
        <v>210</v>
      </c>
      <c r="C57" s="252" t="s">
        <v>44</v>
      </c>
      <c r="D57" s="167">
        <v>42496</v>
      </c>
      <c r="E57" s="168">
        <v>10</v>
      </c>
      <c r="F57" s="169">
        <v>0.6</v>
      </c>
      <c r="G57" s="169">
        <v>0.1</v>
      </c>
      <c r="H57" s="170">
        <f t="shared" si="9"/>
        <v>9.3000000000000007</v>
      </c>
      <c r="I57" s="171">
        <v>10</v>
      </c>
      <c r="J57" s="169">
        <v>0.45</v>
      </c>
      <c r="K57" s="169"/>
      <c r="L57" s="170">
        <f t="shared" si="10"/>
        <v>9.5500000000000007</v>
      </c>
      <c r="M57" s="171">
        <v>10</v>
      </c>
      <c r="N57" s="169">
        <v>0.8</v>
      </c>
      <c r="O57" s="169"/>
      <c r="P57" s="170">
        <f t="shared" si="11"/>
        <v>9.1999999999999993</v>
      </c>
      <c r="Q57" s="221">
        <f t="shared" si="12"/>
        <v>28.05</v>
      </c>
      <c r="R57" s="255">
        <v>84.224999999999994</v>
      </c>
    </row>
    <row r="58" spans="1:18" x14ac:dyDescent="0.35">
      <c r="A58" s="250"/>
      <c r="B58" s="173" t="s">
        <v>208</v>
      </c>
      <c r="C58" s="253"/>
      <c r="D58" s="174">
        <v>42709</v>
      </c>
      <c r="E58" s="175">
        <v>10</v>
      </c>
      <c r="F58" s="176">
        <v>1.1499999999999999</v>
      </c>
      <c r="G58" s="176">
        <v>0.1</v>
      </c>
      <c r="H58" s="177">
        <f t="shared" si="9"/>
        <v>8.75</v>
      </c>
      <c r="I58" s="178">
        <v>10</v>
      </c>
      <c r="J58" s="176">
        <v>0.65</v>
      </c>
      <c r="K58" s="176"/>
      <c r="L58" s="177">
        <f t="shared" si="10"/>
        <v>9.35</v>
      </c>
      <c r="M58" s="178">
        <v>10</v>
      </c>
      <c r="N58" s="176">
        <v>0.8</v>
      </c>
      <c r="O58" s="176"/>
      <c r="P58" s="177">
        <f t="shared" si="11"/>
        <v>9.1999999999999993</v>
      </c>
      <c r="Q58" s="222">
        <f t="shared" si="12"/>
        <v>27.3</v>
      </c>
      <c r="R58" s="256"/>
    </row>
    <row r="59" spans="1:18" x14ac:dyDescent="0.35">
      <c r="A59" s="250"/>
      <c r="B59" s="173" t="s">
        <v>224</v>
      </c>
      <c r="C59" s="253"/>
      <c r="D59" s="174">
        <v>42413</v>
      </c>
      <c r="E59" s="175">
        <v>10</v>
      </c>
      <c r="F59" s="176">
        <v>0.65</v>
      </c>
      <c r="G59" s="176"/>
      <c r="H59" s="177">
        <f t="shared" si="9"/>
        <v>9.35</v>
      </c>
      <c r="I59" s="178">
        <v>10</v>
      </c>
      <c r="J59" s="176">
        <v>0.55000000000000004</v>
      </c>
      <c r="K59" s="176"/>
      <c r="L59" s="177">
        <f t="shared" si="10"/>
        <v>9.4499999999999993</v>
      </c>
      <c r="M59" s="178">
        <v>10</v>
      </c>
      <c r="N59" s="176">
        <v>0.8</v>
      </c>
      <c r="O59" s="176"/>
      <c r="P59" s="177">
        <f t="shared" si="11"/>
        <v>9.1999999999999993</v>
      </c>
      <c r="Q59" s="222">
        <f t="shared" si="12"/>
        <v>27.999999999999996</v>
      </c>
      <c r="R59" s="256"/>
    </row>
    <row r="60" spans="1:18" ht="15" thickBot="1" x14ac:dyDescent="0.4">
      <c r="A60" s="251"/>
      <c r="B60" s="180" t="s">
        <v>201</v>
      </c>
      <c r="C60" s="254"/>
      <c r="D60" s="181">
        <v>42081</v>
      </c>
      <c r="E60" s="182">
        <v>10</v>
      </c>
      <c r="F60" s="183">
        <v>0.6</v>
      </c>
      <c r="G60" s="183"/>
      <c r="H60" s="184">
        <f t="shared" si="9"/>
        <v>9.4</v>
      </c>
      <c r="I60" s="185">
        <v>10</v>
      </c>
      <c r="J60" s="183">
        <v>0.42499999999999999</v>
      </c>
      <c r="K60" s="183"/>
      <c r="L60" s="184">
        <f t="shared" si="10"/>
        <v>9.5749999999999993</v>
      </c>
      <c r="M60" s="185">
        <v>10</v>
      </c>
      <c r="N60" s="183">
        <v>0.9</v>
      </c>
      <c r="O60" s="183"/>
      <c r="P60" s="184">
        <f t="shared" si="11"/>
        <v>9.1</v>
      </c>
      <c r="Q60" s="223">
        <f t="shared" si="12"/>
        <v>28.075000000000003</v>
      </c>
      <c r="R60" s="257"/>
    </row>
    <row r="61" spans="1:18" x14ac:dyDescent="0.35">
      <c r="A61" s="249">
        <v>3</v>
      </c>
      <c r="B61" s="224" t="s">
        <v>209</v>
      </c>
      <c r="C61" s="252" t="s">
        <v>413</v>
      </c>
      <c r="D61" s="197">
        <v>42570</v>
      </c>
      <c r="E61" s="198">
        <v>10</v>
      </c>
      <c r="F61" s="188">
        <v>1</v>
      </c>
      <c r="G61" s="188"/>
      <c r="H61" s="189">
        <f t="shared" si="9"/>
        <v>9</v>
      </c>
      <c r="I61" s="190">
        <v>10</v>
      </c>
      <c r="J61" s="188">
        <v>0.375</v>
      </c>
      <c r="K61" s="188"/>
      <c r="L61" s="189">
        <f t="shared" si="10"/>
        <v>9.625</v>
      </c>
      <c r="M61" s="190">
        <v>10</v>
      </c>
      <c r="N61" s="188">
        <v>0.8</v>
      </c>
      <c r="O61" s="188"/>
      <c r="P61" s="189">
        <f t="shared" si="11"/>
        <v>9.1999999999999993</v>
      </c>
      <c r="Q61" s="221">
        <f t="shared" si="12"/>
        <v>27.824999999999999</v>
      </c>
      <c r="R61" s="255">
        <v>84.125</v>
      </c>
    </row>
    <row r="62" spans="1:18" x14ac:dyDescent="0.35">
      <c r="A62" s="250"/>
      <c r="B62" s="199" t="s">
        <v>196</v>
      </c>
      <c r="C62" s="253"/>
      <c r="D62" s="200">
        <v>42048</v>
      </c>
      <c r="E62" s="201">
        <v>10</v>
      </c>
      <c r="F62" s="33">
        <v>0.7</v>
      </c>
      <c r="G62" s="33"/>
      <c r="H62" s="34">
        <f t="shared" si="9"/>
        <v>9.3000000000000007</v>
      </c>
      <c r="I62" s="32">
        <v>10</v>
      </c>
      <c r="J62" s="33">
        <v>0.22500000000000001</v>
      </c>
      <c r="K62" s="33"/>
      <c r="L62" s="34">
        <f t="shared" si="10"/>
        <v>9.7750000000000004</v>
      </c>
      <c r="M62" s="32">
        <v>10</v>
      </c>
      <c r="N62" s="33">
        <v>0.6</v>
      </c>
      <c r="O62" s="33"/>
      <c r="P62" s="34">
        <f t="shared" si="11"/>
        <v>9.4</v>
      </c>
      <c r="Q62" s="222">
        <f t="shared" si="12"/>
        <v>28.475000000000001</v>
      </c>
      <c r="R62" s="256"/>
    </row>
    <row r="63" spans="1:18" x14ac:dyDescent="0.35">
      <c r="A63" s="250"/>
      <c r="B63" s="225" t="s">
        <v>206</v>
      </c>
      <c r="C63" s="253"/>
      <c r="D63" s="200">
        <v>42229</v>
      </c>
      <c r="E63" s="201">
        <v>10</v>
      </c>
      <c r="F63" s="33">
        <v>0.65</v>
      </c>
      <c r="G63" s="33"/>
      <c r="H63" s="34">
        <f t="shared" si="9"/>
        <v>9.35</v>
      </c>
      <c r="I63" s="32">
        <v>10</v>
      </c>
      <c r="J63" s="33">
        <v>0.72499999999999998</v>
      </c>
      <c r="K63" s="33"/>
      <c r="L63" s="34">
        <f t="shared" si="10"/>
        <v>9.2750000000000004</v>
      </c>
      <c r="M63" s="32">
        <v>10</v>
      </c>
      <c r="N63" s="33">
        <v>0.9</v>
      </c>
      <c r="O63" s="33"/>
      <c r="P63" s="34">
        <f t="shared" si="11"/>
        <v>9.1</v>
      </c>
      <c r="Q63" s="222">
        <f t="shared" si="12"/>
        <v>27.725000000000001</v>
      </c>
      <c r="R63" s="256"/>
    </row>
    <row r="64" spans="1:18" ht="15" thickBot="1" x14ac:dyDescent="0.4">
      <c r="A64" s="251"/>
      <c r="B64" s="204" t="s">
        <v>225</v>
      </c>
      <c r="C64" s="254"/>
      <c r="D64" s="205">
        <v>42513</v>
      </c>
      <c r="E64" s="206">
        <v>10</v>
      </c>
      <c r="F64" s="183">
        <v>1.25</v>
      </c>
      <c r="G64" s="183"/>
      <c r="H64" s="184">
        <f t="shared" si="9"/>
        <v>8.75</v>
      </c>
      <c r="I64" s="185">
        <v>10</v>
      </c>
      <c r="J64" s="183">
        <v>0.9</v>
      </c>
      <c r="K64" s="183"/>
      <c r="L64" s="184">
        <f t="shared" si="10"/>
        <v>9.1</v>
      </c>
      <c r="M64" s="185">
        <v>10</v>
      </c>
      <c r="N64" s="183">
        <v>0.8</v>
      </c>
      <c r="O64" s="183"/>
      <c r="P64" s="184">
        <f t="shared" si="11"/>
        <v>9.1999999999999993</v>
      </c>
      <c r="Q64" s="223">
        <f t="shared" si="12"/>
        <v>27.05</v>
      </c>
      <c r="R64" s="257"/>
    </row>
    <row r="65" spans="1:18" x14ac:dyDescent="0.35">
      <c r="A65" s="249">
        <v>4</v>
      </c>
      <c r="B65" s="166" t="s">
        <v>204</v>
      </c>
      <c r="C65" s="249" t="s">
        <v>54</v>
      </c>
      <c r="D65" s="167">
        <v>42502</v>
      </c>
      <c r="E65" s="168">
        <v>10</v>
      </c>
      <c r="F65" s="169">
        <v>0.6</v>
      </c>
      <c r="G65" s="169"/>
      <c r="H65" s="170">
        <f t="shared" si="9"/>
        <v>9.4</v>
      </c>
      <c r="I65" s="171">
        <v>10</v>
      </c>
      <c r="J65" s="169">
        <v>0.85</v>
      </c>
      <c r="K65" s="169"/>
      <c r="L65" s="170">
        <f t="shared" si="10"/>
        <v>9.15</v>
      </c>
      <c r="M65" s="171">
        <v>10</v>
      </c>
      <c r="N65" s="169">
        <v>0.55000000000000004</v>
      </c>
      <c r="O65" s="169"/>
      <c r="P65" s="170">
        <f t="shared" si="11"/>
        <v>9.4499999999999993</v>
      </c>
      <c r="Q65" s="172">
        <f t="shared" si="12"/>
        <v>28</v>
      </c>
      <c r="R65" s="246">
        <v>83.9</v>
      </c>
    </row>
    <row r="66" spans="1:18" x14ac:dyDescent="0.35">
      <c r="A66" s="250"/>
      <c r="B66" s="173" t="s">
        <v>202</v>
      </c>
      <c r="C66" s="250"/>
      <c r="D66" s="174">
        <v>42408</v>
      </c>
      <c r="E66" s="175">
        <v>10</v>
      </c>
      <c r="F66" s="176">
        <v>0.5</v>
      </c>
      <c r="G66" s="176"/>
      <c r="H66" s="177">
        <f t="shared" si="9"/>
        <v>9.5</v>
      </c>
      <c r="I66" s="178">
        <v>10</v>
      </c>
      <c r="J66" s="176">
        <v>1.45</v>
      </c>
      <c r="K66" s="176"/>
      <c r="L66" s="177">
        <f t="shared" si="10"/>
        <v>8.5500000000000007</v>
      </c>
      <c r="M66" s="178">
        <v>10</v>
      </c>
      <c r="N66" s="176">
        <v>0.45</v>
      </c>
      <c r="O66" s="176"/>
      <c r="P66" s="177">
        <f t="shared" si="11"/>
        <v>9.5500000000000007</v>
      </c>
      <c r="Q66" s="179">
        <f t="shared" si="12"/>
        <v>27.6</v>
      </c>
      <c r="R66" s="247"/>
    </row>
    <row r="67" spans="1:18" x14ac:dyDescent="0.35">
      <c r="A67" s="250"/>
      <c r="B67" s="173" t="s">
        <v>213</v>
      </c>
      <c r="C67" s="250"/>
      <c r="D67" s="174">
        <v>42422</v>
      </c>
      <c r="E67" s="175">
        <v>10</v>
      </c>
      <c r="F67" s="176">
        <v>0.97499999999999998</v>
      </c>
      <c r="G67" s="176">
        <v>0.3</v>
      </c>
      <c r="H67" s="177">
        <f t="shared" si="9"/>
        <v>8.7249999999999996</v>
      </c>
      <c r="I67" s="178">
        <v>10</v>
      </c>
      <c r="J67" s="176">
        <v>1.2250000000000001</v>
      </c>
      <c r="K67" s="176"/>
      <c r="L67" s="177">
        <f t="shared" si="10"/>
        <v>8.7750000000000004</v>
      </c>
      <c r="M67" s="178">
        <v>10</v>
      </c>
      <c r="N67" s="176">
        <v>0.85</v>
      </c>
      <c r="O67" s="176"/>
      <c r="P67" s="177">
        <f t="shared" si="11"/>
        <v>9.15</v>
      </c>
      <c r="Q67" s="179">
        <f t="shared" si="12"/>
        <v>26.65</v>
      </c>
      <c r="R67" s="247"/>
    </row>
    <row r="68" spans="1:18" x14ac:dyDescent="0.35">
      <c r="A68" s="250"/>
      <c r="B68" s="173" t="s">
        <v>197</v>
      </c>
      <c r="C68" s="250"/>
      <c r="D68" s="174">
        <v>42674</v>
      </c>
      <c r="E68" s="175">
        <v>10</v>
      </c>
      <c r="F68" s="176">
        <v>0.625</v>
      </c>
      <c r="G68" s="176"/>
      <c r="H68" s="177">
        <f t="shared" si="9"/>
        <v>9.375</v>
      </c>
      <c r="I68" s="178">
        <v>10</v>
      </c>
      <c r="J68" s="176">
        <v>1.9750000000000001</v>
      </c>
      <c r="K68" s="176"/>
      <c r="L68" s="177">
        <f t="shared" si="10"/>
        <v>8.0250000000000004</v>
      </c>
      <c r="M68" s="178">
        <v>10</v>
      </c>
      <c r="N68" s="176">
        <v>0.8</v>
      </c>
      <c r="O68" s="176"/>
      <c r="P68" s="177">
        <f t="shared" si="11"/>
        <v>9.1999999999999993</v>
      </c>
      <c r="Q68" s="179">
        <f t="shared" si="12"/>
        <v>26.599999999999998</v>
      </c>
      <c r="R68" s="247"/>
    </row>
    <row r="69" spans="1:18" ht="15" thickBot="1" x14ac:dyDescent="0.4">
      <c r="A69" s="251"/>
      <c r="B69" s="180" t="s">
        <v>212</v>
      </c>
      <c r="C69" s="251"/>
      <c r="D69" s="181">
        <v>42456</v>
      </c>
      <c r="E69" s="182">
        <v>10</v>
      </c>
      <c r="F69" s="183">
        <v>0.9</v>
      </c>
      <c r="G69" s="183"/>
      <c r="H69" s="184">
        <f t="shared" si="9"/>
        <v>9.1</v>
      </c>
      <c r="I69" s="185">
        <v>10</v>
      </c>
      <c r="J69" s="183">
        <v>0.65</v>
      </c>
      <c r="K69" s="183"/>
      <c r="L69" s="184">
        <f t="shared" si="10"/>
        <v>9.35</v>
      </c>
      <c r="M69" s="185">
        <v>10</v>
      </c>
      <c r="N69" s="183">
        <v>0.65</v>
      </c>
      <c r="O69" s="183"/>
      <c r="P69" s="226">
        <f t="shared" si="11"/>
        <v>9.35</v>
      </c>
      <c r="Q69" s="186">
        <f t="shared" si="12"/>
        <v>27.799999999999997</v>
      </c>
      <c r="R69" s="248"/>
    </row>
    <row r="70" spans="1:18" x14ac:dyDescent="0.35">
      <c r="A70" s="258">
        <v>5</v>
      </c>
      <c r="B70" s="139" t="s">
        <v>205</v>
      </c>
      <c r="C70" s="261" t="s">
        <v>414</v>
      </c>
      <c r="D70" s="113">
        <v>42108</v>
      </c>
      <c r="E70" s="114">
        <v>10</v>
      </c>
      <c r="F70" s="106">
        <v>0.9</v>
      </c>
      <c r="G70" s="106"/>
      <c r="H70" s="107">
        <f t="shared" si="9"/>
        <v>9.1</v>
      </c>
      <c r="I70" s="108">
        <v>10</v>
      </c>
      <c r="J70" s="106">
        <v>0.5</v>
      </c>
      <c r="K70" s="106"/>
      <c r="L70" s="107">
        <f t="shared" si="10"/>
        <v>9.5</v>
      </c>
      <c r="M70" s="108">
        <v>10</v>
      </c>
      <c r="N70" s="106">
        <v>0.9</v>
      </c>
      <c r="O70" s="106"/>
      <c r="P70" s="107">
        <f t="shared" si="11"/>
        <v>9.1</v>
      </c>
      <c r="Q70" s="144">
        <f t="shared" si="12"/>
        <v>27.700000000000003</v>
      </c>
      <c r="R70" s="264">
        <v>83.85</v>
      </c>
    </row>
    <row r="71" spans="1:18" x14ac:dyDescent="0.35">
      <c r="A71" s="259"/>
      <c r="B71" s="115" t="s">
        <v>198</v>
      </c>
      <c r="C71" s="262"/>
      <c r="D71" s="116">
        <v>42545</v>
      </c>
      <c r="E71" s="117">
        <v>10</v>
      </c>
      <c r="F71" s="21">
        <v>0.9</v>
      </c>
      <c r="G71" s="21"/>
      <c r="H71" s="22">
        <f t="shared" si="9"/>
        <v>9.1</v>
      </c>
      <c r="I71" s="24">
        <v>10</v>
      </c>
      <c r="J71" s="21">
        <v>0.17499999999999999</v>
      </c>
      <c r="K71" s="21"/>
      <c r="L71" s="22">
        <f t="shared" si="10"/>
        <v>9.8249999999999993</v>
      </c>
      <c r="M71" s="24">
        <v>10</v>
      </c>
      <c r="N71" s="21">
        <v>0.7</v>
      </c>
      <c r="O71" s="21"/>
      <c r="P71" s="22">
        <f t="shared" si="11"/>
        <v>9.3000000000000007</v>
      </c>
      <c r="Q71" s="145">
        <f t="shared" si="12"/>
        <v>28.224999999999998</v>
      </c>
      <c r="R71" s="265"/>
    </row>
    <row r="72" spans="1:18" x14ac:dyDescent="0.35">
      <c r="A72" s="259"/>
      <c r="B72" s="140" t="s">
        <v>200</v>
      </c>
      <c r="C72" s="262"/>
      <c r="D72" s="116">
        <v>42628</v>
      </c>
      <c r="E72" s="117">
        <v>10</v>
      </c>
      <c r="F72" s="21">
        <v>1.1499999999999999</v>
      </c>
      <c r="G72" s="21"/>
      <c r="H72" s="22">
        <f t="shared" si="9"/>
        <v>8.85</v>
      </c>
      <c r="I72" s="24">
        <v>10</v>
      </c>
      <c r="J72" s="21">
        <v>0.57499999999999996</v>
      </c>
      <c r="K72" s="21"/>
      <c r="L72" s="22">
        <f t="shared" si="10"/>
        <v>9.4250000000000007</v>
      </c>
      <c r="M72" s="24">
        <v>10</v>
      </c>
      <c r="N72" s="21">
        <v>0.9</v>
      </c>
      <c r="O72" s="21"/>
      <c r="P72" s="22">
        <f t="shared" si="11"/>
        <v>9.1</v>
      </c>
      <c r="Q72" s="145">
        <f t="shared" si="12"/>
        <v>27.375</v>
      </c>
      <c r="R72" s="265"/>
    </row>
    <row r="73" spans="1:18" ht="15" thickBot="1" x14ac:dyDescent="0.4">
      <c r="A73" s="260"/>
      <c r="B73" s="120" t="s">
        <v>199</v>
      </c>
      <c r="C73" s="263"/>
      <c r="D73" s="121">
        <v>42728</v>
      </c>
      <c r="E73" s="122">
        <v>10</v>
      </c>
      <c r="F73" s="101">
        <v>0.8</v>
      </c>
      <c r="G73" s="101"/>
      <c r="H73" s="102">
        <f t="shared" si="9"/>
        <v>9.1999999999999993</v>
      </c>
      <c r="I73" s="103">
        <v>10</v>
      </c>
      <c r="J73" s="101">
        <v>0.75</v>
      </c>
      <c r="K73" s="101"/>
      <c r="L73" s="102">
        <f t="shared" si="10"/>
        <v>9.25</v>
      </c>
      <c r="M73" s="103">
        <v>10</v>
      </c>
      <c r="N73" s="101">
        <v>0.7</v>
      </c>
      <c r="O73" s="101"/>
      <c r="P73" s="102">
        <f t="shared" si="11"/>
        <v>9.3000000000000007</v>
      </c>
      <c r="Q73" s="146">
        <f t="shared" si="12"/>
        <v>27.75</v>
      </c>
      <c r="R73" s="266"/>
    </row>
    <row r="74" spans="1:18" x14ac:dyDescent="0.35">
      <c r="A74" s="258">
        <v>6</v>
      </c>
      <c r="B74" s="112" t="s">
        <v>396</v>
      </c>
      <c r="C74" s="261" t="s">
        <v>415</v>
      </c>
      <c r="D74" s="113">
        <v>42499</v>
      </c>
      <c r="E74" s="114">
        <v>10</v>
      </c>
      <c r="F74" s="106">
        <v>0.6</v>
      </c>
      <c r="G74" s="106"/>
      <c r="H74" s="107">
        <f t="shared" si="9"/>
        <v>9.4</v>
      </c>
      <c r="I74" s="108">
        <v>10</v>
      </c>
      <c r="J74" s="106">
        <v>0.65</v>
      </c>
      <c r="K74" s="106"/>
      <c r="L74" s="107">
        <f t="shared" si="10"/>
        <v>9.35</v>
      </c>
      <c r="M74" s="108">
        <v>10</v>
      </c>
      <c r="N74" s="106">
        <v>1</v>
      </c>
      <c r="O74" s="106"/>
      <c r="P74" s="107">
        <f t="shared" si="11"/>
        <v>9</v>
      </c>
      <c r="Q74" s="152">
        <f t="shared" si="12"/>
        <v>27.75</v>
      </c>
      <c r="R74" s="264">
        <v>83.45</v>
      </c>
    </row>
    <row r="75" spans="1:18" x14ac:dyDescent="0.35">
      <c r="A75" s="259"/>
      <c r="B75" s="227" t="s">
        <v>397</v>
      </c>
      <c r="C75" s="262"/>
      <c r="D75" s="153">
        <v>42436</v>
      </c>
      <c r="E75" s="117">
        <v>10</v>
      </c>
      <c r="F75" s="21">
        <v>0.55000000000000004</v>
      </c>
      <c r="G75" s="21"/>
      <c r="H75" s="22">
        <f t="shared" si="9"/>
        <v>9.4499999999999993</v>
      </c>
      <c r="I75" s="24">
        <v>10</v>
      </c>
      <c r="J75" s="21">
        <v>0.9</v>
      </c>
      <c r="K75" s="21"/>
      <c r="L75" s="22">
        <f t="shared" si="10"/>
        <v>9.1</v>
      </c>
      <c r="M75" s="24">
        <v>10</v>
      </c>
      <c r="N75" s="21">
        <v>1</v>
      </c>
      <c r="O75" s="21"/>
      <c r="P75" s="22">
        <f t="shared" si="11"/>
        <v>9</v>
      </c>
      <c r="Q75" s="154">
        <f t="shared" si="12"/>
        <v>27.549999999999997</v>
      </c>
      <c r="R75" s="265"/>
    </row>
    <row r="76" spans="1:18" x14ac:dyDescent="0.35">
      <c r="A76" s="259"/>
      <c r="B76" s="115" t="s">
        <v>398</v>
      </c>
      <c r="C76" s="262"/>
      <c r="D76" s="116">
        <v>42729</v>
      </c>
      <c r="E76" s="117">
        <v>0</v>
      </c>
      <c r="F76" s="21">
        <v>0</v>
      </c>
      <c r="G76" s="21"/>
      <c r="H76" s="22">
        <f t="shared" si="9"/>
        <v>0</v>
      </c>
      <c r="I76" s="24">
        <v>0</v>
      </c>
      <c r="J76" s="21">
        <v>0</v>
      </c>
      <c r="K76" s="21"/>
      <c r="L76" s="22">
        <f t="shared" si="10"/>
        <v>0</v>
      </c>
      <c r="M76" s="24">
        <v>0</v>
      </c>
      <c r="N76" s="21">
        <v>0</v>
      </c>
      <c r="O76" s="21"/>
      <c r="P76" s="22">
        <f t="shared" si="11"/>
        <v>0</v>
      </c>
      <c r="Q76" s="154">
        <f t="shared" si="12"/>
        <v>0</v>
      </c>
      <c r="R76" s="265"/>
    </row>
    <row r="77" spans="1:18" x14ac:dyDescent="0.35">
      <c r="A77" s="259"/>
      <c r="B77" s="118" t="s">
        <v>416</v>
      </c>
      <c r="C77" s="262"/>
      <c r="D77" s="119">
        <v>42373</v>
      </c>
      <c r="E77" s="117">
        <v>10</v>
      </c>
      <c r="F77" s="21">
        <v>0.8</v>
      </c>
      <c r="G77" s="21"/>
      <c r="H77" s="22">
        <f t="shared" si="9"/>
        <v>9.1999999999999993</v>
      </c>
      <c r="I77" s="24">
        <v>10</v>
      </c>
      <c r="J77" s="21">
        <v>0.6</v>
      </c>
      <c r="K77" s="21"/>
      <c r="L77" s="22">
        <f t="shared" si="10"/>
        <v>9.4</v>
      </c>
      <c r="M77" s="24">
        <v>10</v>
      </c>
      <c r="N77" s="21">
        <v>1</v>
      </c>
      <c r="O77" s="21"/>
      <c r="P77" s="22">
        <f t="shared" si="11"/>
        <v>9</v>
      </c>
      <c r="Q77" s="154">
        <f t="shared" si="12"/>
        <v>27.6</v>
      </c>
      <c r="R77" s="265"/>
    </row>
    <row r="78" spans="1:18" ht="15" thickBot="1" x14ac:dyDescent="0.4">
      <c r="A78" s="260"/>
      <c r="B78" s="120" t="s">
        <v>399</v>
      </c>
      <c r="C78" s="263"/>
      <c r="D78" s="121">
        <v>42459</v>
      </c>
      <c r="E78" s="122">
        <v>10</v>
      </c>
      <c r="F78" s="101">
        <v>0.6</v>
      </c>
      <c r="G78" s="101"/>
      <c r="H78" s="102">
        <f t="shared" si="9"/>
        <v>9.4</v>
      </c>
      <c r="I78" s="103">
        <v>10</v>
      </c>
      <c r="J78" s="101">
        <v>0.55000000000000004</v>
      </c>
      <c r="K78" s="101"/>
      <c r="L78" s="102">
        <f t="shared" si="10"/>
        <v>9.4499999999999993</v>
      </c>
      <c r="M78" s="103">
        <v>10</v>
      </c>
      <c r="N78" s="101">
        <v>10</v>
      </c>
      <c r="O78" s="101"/>
      <c r="P78" s="102">
        <f t="shared" si="11"/>
        <v>0</v>
      </c>
      <c r="Q78" s="146">
        <f t="shared" si="12"/>
        <v>18.850000000000001</v>
      </c>
      <c r="R78" s="266"/>
    </row>
    <row r="79" spans="1:18" x14ac:dyDescent="0.35">
      <c r="A79" s="258">
        <v>7</v>
      </c>
      <c r="B79" s="208" t="s">
        <v>401</v>
      </c>
      <c r="C79" s="261" t="s">
        <v>402</v>
      </c>
      <c r="D79" s="148">
        <v>42086</v>
      </c>
      <c r="E79" s="114">
        <v>10</v>
      </c>
      <c r="F79" s="106">
        <v>1.1499999999999999</v>
      </c>
      <c r="G79" s="106">
        <v>0.1</v>
      </c>
      <c r="H79" s="107">
        <f t="shared" si="9"/>
        <v>8.75</v>
      </c>
      <c r="I79" s="108">
        <v>9</v>
      </c>
      <c r="J79" s="106">
        <v>0.6</v>
      </c>
      <c r="K79" s="106"/>
      <c r="L79" s="107">
        <f t="shared" si="10"/>
        <v>8.4</v>
      </c>
      <c r="M79" s="108">
        <v>10</v>
      </c>
      <c r="N79" s="106">
        <v>0.8</v>
      </c>
      <c r="O79" s="106"/>
      <c r="P79" s="107">
        <f t="shared" si="11"/>
        <v>9.1999999999999993</v>
      </c>
      <c r="Q79" s="152">
        <f t="shared" si="12"/>
        <v>26.349999999999998</v>
      </c>
      <c r="R79" s="264">
        <v>82.6</v>
      </c>
    </row>
    <row r="80" spans="1:18" x14ac:dyDescent="0.35">
      <c r="A80" s="259"/>
      <c r="B80" s="228" t="s">
        <v>403</v>
      </c>
      <c r="C80" s="262"/>
      <c r="D80" s="150">
        <v>42182</v>
      </c>
      <c r="E80" s="117">
        <v>10</v>
      </c>
      <c r="F80" s="21">
        <v>1</v>
      </c>
      <c r="G80" s="21">
        <v>0.1</v>
      </c>
      <c r="H80" s="22">
        <f t="shared" si="9"/>
        <v>8.9</v>
      </c>
      <c r="I80" s="24">
        <v>10</v>
      </c>
      <c r="J80" s="21">
        <v>0.65</v>
      </c>
      <c r="K80" s="21"/>
      <c r="L80" s="22">
        <f t="shared" si="10"/>
        <v>9.35</v>
      </c>
      <c r="M80" s="24">
        <v>10</v>
      </c>
      <c r="N80" s="21">
        <v>0.8</v>
      </c>
      <c r="O80" s="21"/>
      <c r="P80" s="22">
        <f t="shared" si="11"/>
        <v>9.1999999999999993</v>
      </c>
      <c r="Q80" s="154">
        <f t="shared" si="12"/>
        <v>27.45</v>
      </c>
      <c r="R80" s="265"/>
    </row>
    <row r="81" spans="1:18" x14ac:dyDescent="0.35">
      <c r="A81" s="259"/>
      <c r="B81" s="228" t="s">
        <v>404</v>
      </c>
      <c r="C81" s="262"/>
      <c r="D81" s="149">
        <v>42552</v>
      </c>
      <c r="E81" s="117">
        <v>10</v>
      </c>
      <c r="F81" s="21">
        <v>0.8</v>
      </c>
      <c r="G81" s="21"/>
      <c r="H81" s="22">
        <f t="shared" si="9"/>
        <v>9.1999999999999993</v>
      </c>
      <c r="I81" s="24">
        <v>10</v>
      </c>
      <c r="J81" s="21">
        <v>0.75</v>
      </c>
      <c r="K81" s="21"/>
      <c r="L81" s="22">
        <f t="shared" si="10"/>
        <v>9.25</v>
      </c>
      <c r="M81" s="24">
        <v>10</v>
      </c>
      <c r="N81" s="21">
        <v>0.6</v>
      </c>
      <c r="O81" s="21"/>
      <c r="P81" s="22">
        <f t="shared" si="11"/>
        <v>9.4</v>
      </c>
      <c r="Q81" s="154">
        <f t="shared" si="12"/>
        <v>27.85</v>
      </c>
      <c r="R81" s="265"/>
    </row>
    <row r="82" spans="1:18" ht="15" thickBot="1" x14ac:dyDescent="0.4">
      <c r="A82" s="260"/>
      <c r="B82" s="209" t="s">
        <v>405</v>
      </c>
      <c r="C82" s="263"/>
      <c r="D82" s="151">
        <v>42174</v>
      </c>
      <c r="E82" s="122">
        <v>10</v>
      </c>
      <c r="F82" s="101">
        <v>1.3</v>
      </c>
      <c r="G82" s="101"/>
      <c r="H82" s="102">
        <f t="shared" si="9"/>
        <v>8.6999999999999993</v>
      </c>
      <c r="I82" s="103">
        <v>10</v>
      </c>
      <c r="J82" s="101">
        <v>0.75</v>
      </c>
      <c r="K82" s="101"/>
      <c r="L82" s="102">
        <f t="shared" si="10"/>
        <v>9.25</v>
      </c>
      <c r="M82" s="103">
        <v>10</v>
      </c>
      <c r="N82" s="101">
        <v>0.7</v>
      </c>
      <c r="O82" s="101"/>
      <c r="P82" s="102">
        <f t="shared" si="11"/>
        <v>9.3000000000000007</v>
      </c>
      <c r="Q82" s="146">
        <f t="shared" si="12"/>
        <v>27.25</v>
      </c>
      <c r="R82" s="266"/>
    </row>
    <row r="83" spans="1:18" x14ac:dyDescent="0.35">
      <c r="A83" s="258">
        <v>8</v>
      </c>
      <c r="B83" s="139" t="s">
        <v>222</v>
      </c>
      <c r="C83" s="261" t="s">
        <v>417</v>
      </c>
      <c r="D83" s="113">
        <v>42090</v>
      </c>
      <c r="E83" s="105">
        <v>10</v>
      </c>
      <c r="F83" s="106">
        <v>1.25</v>
      </c>
      <c r="G83" s="106"/>
      <c r="H83" s="107">
        <f t="shared" si="9"/>
        <v>8.75</v>
      </c>
      <c r="I83" s="108">
        <v>10</v>
      </c>
      <c r="J83" s="106">
        <v>0.875</v>
      </c>
      <c r="K83" s="106"/>
      <c r="L83" s="107">
        <f t="shared" si="10"/>
        <v>9.125</v>
      </c>
      <c r="M83" s="108">
        <v>10</v>
      </c>
      <c r="N83" s="106">
        <v>1.1000000000000001</v>
      </c>
      <c r="O83" s="106"/>
      <c r="P83" s="107">
        <f t="shared" si="11"/>
        <v>8.9</v>
      </c>
      <c r="Q83" s="144">
        <f t="shared" si="12"/>
        <v>26.774999999999999</v>
      </c>
      <c r="R83" s="264">
        <v>81.099999999999994</v>
      </c>
    </row>
    <row r="84" spans="1:18" x14ac:dyDescent="0.35">
      <c r="A84" s="259"/>
      <c r="B84" s="115" t="s">
        <v>406</v>
      </c>
      <c r="C84" s="262"/>
      <c r="D84" s="116">
        <v>42541</v>
      </c>
      <c r="E84" s="110">
        <v>0</v>
      </c>
      <c r="F84" s="21">
        <v>0</v>
      </c>
      <c r="G84" s="21"/>
      <c r="H84" s="22">
        <f t="shared" si="9"/>
        <v>0</v>
      </c>
      <c r="I84" s="24">
        <v>0</v>
      </c>
      <c r="J84" s="21">
        <v>0</v>
      </c>
      <c r="K84" s="21"/>
      <c r="L84" s="22">
        <f t="shared" si="10"/>
        <v>0</v>
      </c>
      <c r="M84" s="24">
        <v>0</v>
      </c>
      <c r="N84" s="21">
        <v>0</v>
      </c>
      <c r="O84" s="21"/>
      <c r="P84" s="22">
        <f t="shared" si="11"/>
        <v>0</v>
      </c>
      <c r="Q84" s="145">
        <f t="shared" si="12"/>
        <v>0</v>
      </c>
      <c r="R84" s="265"/>
    </row>
    <row r="85" spans="1:18" x14ac:dyDescent="0.35">
      <c r="A85" s="259"/>
      <c r="B85" s="140" t="s">
        <v>214</v>
      </c>
      <c r="C85" s="262"/>
      <c r="D85" s="116">
        <v>42430</v>
      </c>
      <c r="E85" s="110">
        <v>10</v>
      </c>
      <c r="F85" s="21">
        <v>1.45</v>
      </c>
      <c r="G85" s="21"/>
      <c r="H85" s="22">
        <f t="shared" si="9"/>
        <v>8.5500000000000007</v>
      </c>
      <c r="I85" s="24">
        <v>10</v>
      </c>
      <c r="J85" s="21">
        <v>0.875</v>
      </c>
      <c r="K85" s="21"/>
      <c r="L85" s="22">
        <f t="shared" si="10"/>
        <v>9.125</v>
      </c>
      <c r="M85" s="24">
        <v>10</v>
      </c>
      <c r="N85" s="21">
        <v>1</v>
      </c>
      <c r="O85" s="21"/>
      <c r="P85" s="22">
        <f t="shared" si="11"/>
        <v>9</v>
      </c>
      <c r="Q85" s="145">
        <f t="shared" si="12"/>
        <v>26.675000000000001</v>
      </c>
      <c r="R85" s="265"/>
    </row>
    <row r="86" spans="1:18" x14ac:dyDescent="0.35">
      <c r="A86" s="259"/>
      <c r="B86" s="140" t="s">
        <v>211</v>
      </c>
      <c r="C86" s="262"/>
      <c r="D86" s="116">
        <v>42142</v>
      </c>
      <c r="E86" s="110">
        <v>10</v>
      </c>
      <c r="F86" s="21">
        <v>0.8</v>
      </c>
      <c r="G86" s="21"/>
      <c r="H86" s="22">
        <f t="shared" si="9"/>
        <v>9.1999999999999993</v>
      </c>
      <c r="I86" s="24">
        <v>10</v>
      </c>
      <c r="J86" s="21">
        <v>0.75</v>
      </c>
      <c r="K86" s="21"/>
      <c r="L86" s="22">
        <f t="shared" si="10"/>
        <v>9.25</v>
      </c>
      <c r="M86" s="24">
        <v>10</v>
      </c>
      <c r="N86" s="21">
        <v>0.8</v>
      </c>
      <c r="O86" s="21"/>
      <c r="P86" s="22">
        <f t="shared" si="11"/>
        <v>9.1999999999999993</v>
      </c>
      <c r="Q86" s="145">
        <f t="shared" si="12"/>
        <v>27.65</v>
      </c>
      <c r="R86" s="265"/>
    </row>
    <row r="87" spans="1:18" ht="15" thickBot="1" x14ac:dyDescent="0.4">
      <c r="A87" s="260"/>
      <c r="B87" s="120" t="s">
        <v>218</v>
      </c>
      <c r="C87" s="263"/>
      <c r="D87" s="121">
        <v>42548</v>
      </c>
      <c r="E87" s="100">
        <v>10</v>
      </c>
      <c r="F87" s="101">
        <v>1.65</v>
      </c>
      <c r="G87" s="101"/>
      <c r="H87" s="102">
        <f t="shared" si="9"/>
        <v>8.35</v>
      </c>
      <c r="I87" s="103">
        <v>10</v>
      </c>
      <c r="J87" s="101">
        <v>1.3</v>
      </c>
      <c r="K87" s="101"/>
      <c r="L87" s="102">
        <f t="shared" si="10"/>
        <v>8.6999999999999993</v>
      </c>
      <c r="M87" s="103">
        <v>10</v>
      </c>
      <c r="N87" s="101">
        <v>1.1000000000000001</v>
      </c>
      <c r="O87" s="101"/>
      <c r="P87" s="102">
        <f t="shared" si="11"/>
        <v>8.9</v>
      </c>
      <c r="Q87" s="146">
        <f t="shared" si="12"/>
        <v>25.949999999999996</v>
      </c>
      <c r="R87" s="266"/>
    </row>
    <row r="88" spans="1:18" x14ac:dyDescent="0.35">
      <c r="A88" s="276">
        <v>9</v>
      </c>
      <c r="B88" s="112" t="s">
        <v>189</v>
      </c>
      <c r="C88" s="261" t="s">
        <v>407</v>
      </c>
      <c r="D88" s="113">
        <v>42317</v>
      </c>
      <c r="E88" s="114">
        <v>10</v>
      </c>
      <c r="F88" s="106">
        <v>0.9</v>
      </c>
      <c r="G88" s="106"/>
      <c r="H88" s="107">
        <f t="shared" ref="H88:H96" si="13">SUM(E88-F88-G88)</f>
        <v>9.1</v>
      </c>
      <c r="I88" s="108">
        <v>10</v>
      </c>
      <c r="J88" s="106">
        <v>1.5249999999999999</v>
      </c>
      <c r="K88" s="106"/>
      <c r="L88" s="107">
        <f t="shared" ref="L88:L96" si="14">SUM(I88-J88-K88)</f>
        <v>8.4749999999999996</v>
      </c>
      <c r="M88" s="108">
        <v>10</v>
      </c>
      <c r="N88" s="106">
        <v>0.85</v>
      </c>
      <c r="O88" s="106"/>
      <c r="P88" s="107">
        <f t="shared" ref="P88:P96" si="15">SUM(M88-N88-O88)</f>
        <v>9.15</v>
      </c>
      <c r="Q88" s="91">
        <f t="shared" ref="Q88:Q96" si="16">SUM(H88+L88+P88)</f>
        <v>26.725000000000001</v>
      </c>
      <c r="R88" s="264">
        <v>78.75</v>
      </c>
    </row>
    <row r="89" spans="1:18" x14ac:dyDescent="0.35">
      <c r="A89" s="277"/>
      <c r="B89" s="115" t="s">
        <v>190</v>
      </c>
      <c r="C89" s="262"/>
      <c r="D89" s="93">
        <v>42287</v>
      </c>
      <c r="E89" s="117">
        <v>9</v>
      </c>
      <c r="F89" s="21">
        <v>1.2250000000000001</v>
      </c>
      <c r="G89" s="21">
        <v>0.3</v>
      </c>
      <c r="H89" s="22">
        <f t="shared" si="13"/>
        <v>7.4750000000000005</v>
      </c>
      <c r="I89" s="24">
        <v>9</v>
      </c>
      <c r="J89" s="21">
        <v>1.5</v>
      </c>
      <c r="K89" s="21"/>
      <c r="L89" s="22">
        <f t="shared" si="14"/>
        <v>7.5</v>
      </c>
      <c r="M89" s="24">
        <v>10</v>
      </c>
      <c r="N89" s="21">
        <v>0.8</v>
      </c>
      <c r="O89" s="21"/>
      <c r="P89" s="22">
        <f t="shared" si="15"/>
        <v>9.1999999999999993</v>
      </c>
      <c r="Q89" s="97">
        <f t="shared" si="16"/>
        <v>24.175000000000001</v>
      </c>
      <c r="R89" s="265"/>
    </row>
    <row r="90" spans="1:18" x14ac:dyDescent="0.35">
      <c r="A90" s="277"/>
      <c r="B90" s="115" t="s">
        <v>408</v>
      </c>
      <c r="C90" s="262"/>
      <c r="D90" s="116">
        <v>42454</v>
      </c>
      <c r="E90" s="117">
        <v>9</v>
      </c>
      <c r="F90" s="21">
        <v>0.9</v>
      </c>
      <c r="G90" s="21">
        <v>0.3</v>
      </c>
      <c r="H90" s="22">
        <f t="shared" si="13"/>
        <v>7.8</v>
      </c>
      <c r="I90" s="24">
        <v>10</v>
      </c>
      <c r="J90" s="21">
        <v>1.4</v>
      </c>
      <c r="K90" s="21"/>
      <c r="L90" s="22">
        <f t="shared" si="14"/>
        <v>8.6</v>
      </c>
      <c r="M90" s="24">
        <v>10</v>
      </c>
      <c r="N90" s="21">
        <v>0.9</v>
      </c>
      <c r="O90" s="21"/>
      <c r="P90" s="22">
        <f t="shared" si="15"/>
        <v>9.1</v>
      </c>
      <c r="Q90" s="97">
        <f t="shared" si="16"/>
        <v>25.5</v>
      </c>
      <c r="R90" s="265"/>
    </row>
    <row r="91" spans="1:18" x14ac:dyDescent="0.35">
      <c r="A91" s="277"/>
      <c r="B91" s="115" t="s">
        <v>194</v>
      </c>
      <c r="C91" s="262"/>
      <c r="D91" s="116">
        <v>42337</v>
      </c>
      <c r="E91" s="117">
        <v>10</v>
      </c>
      <c r="F91" s="21">
        <v>1.35</v>
      </c>
      <c r="G91" s="21"/>
      <c r="H91" s="22">
        <f t="shared" si="13"/>
        <v>8.65</v>
      </c>
      <c r="I91" s="24">
        <v>10</v>
      </c>
      <c r="J91" s="21">
        <v>1.5249999999999999</v>
      </c>
      <c r="K91" s="21"/>
      <c r="L91" s="22">
        <f t="shared" si="14"/>
        <v>8.4749999999999996</v>
      </c>
      <c r="M91" s="24">
        <v>10</v>
      </c>
      <c r="N91" s="21">
        <v>0.7</v>
      </c>
      <c r="O91" s="21"/>
      <c r="P91" s="22">
        <f t="shared" si="15"/>
        <v>9.3000000000000007</v>
      </c>
      <c r="Q91" s="97">
        <f t="shared" si="16"/>
        <v>26.425000000000001</v>
      </c>
      <c r="R91" s="265"/>
    </row>
    <row r="92" spans="1:18" ht="15" thickBot="1" x14ac:dyDescent="0.4">
      <c r="A92" s="278"/>
      <c r="B92" s="229" t="s">
        <v>409</v>
      </c>
      <c r="C92" s="263"/>
      <c r="D92" s="230">
        <v>42590</v>
      </c>
      <c r="E92" s="122">
        <v>0</v>
      </c>
      <c r="F92" s="101">
        <v>0</v>
      </c>
      <c r="G92" s="231"/>
      <c r="H92" s="138">
        <f t="shared" si="13"/>
        <v>0</v>
      </c>
      <c r="I92" s="103">
        <v>0</v>
      </c>
      <c r="J92" s="101">
        <v>0</v>
      </c>
      <c r="K92" s="231"/>
      <c r="L92" s="138">
        <f t="shared" si="14"/>
        <v>0</v>
      </c>
      <c r="M92" s="103">
        <v>0</v>
      </c>
      <c r="N92" s="101">
        <v>0</v>
      </c>
      <c r="O92" s="231"/>
      <c r="P92" s="138">
        <f t="shared" si="15"/>
        <v>0</v>
      </c>
      <c r="Q92" s="104">
        <f t="shared" si="16"/>
        <v>0</v>
      </c>
      <c r="R92" s="266"/>
    </row>
    <row r="93" spans="1:18" x14ac:dyDescent="0.35">
      <c r="A93" s="282">
        <v>10</v>
      </c>
      <c r="B93" s="141" t="s">
        <v>193</v>
      </c>
      <c r="C93" s="285" t="s">
        <v>410</v>
      </c>
      <c r="D93" s="132">
        <v>42683</v>
      </c>
      <c r="E93" s="135">
        <v>10</v>
      </c>
      <c r="F93" s="123">
        <v>1.1499999999999999</v>
      </c>
      <c r="G93" s="123">
        <v>0.3</v>
      </c>
      <c r="H93" s="124">
        <f t="shared" si="13"/>
        <v>8.5499999999999989</v>
      </c>
      <c r="I93" s="125">
        <v>10</v>
      </c>
      <c r="J93" s="123">
        <v>1.375</v>
      </c>
      <c r="K93" s="123"/>
      <c r="L93" s="124">
        <f t="shared" si="14"/>
        <v>8.625</v>
      </c>
      <c r="M93" s="125">
        <v>10</v>
      </c>
      <c r="N93" s="123">
        <v>0.9</v>
      </c>
      <c r="O93" s="123"/>
      <c r="P93" s="124">
        <f t="shared" si="15"/>
        <v>9.1</v>
      </c>
      <c r="Q93" s="129">
        <f t="shared" si="16"/>
        <v>26.274999999999999</v>
      </c>
      <c r="R93" s="288">
        <v>77.224999999999994</v>
      </c>
    </row>
    <row r="94" spans="1:18" x14ac:dyDescent="0.35">
      <c r="A94" s="283"/>
      <c r="B94" s="142" t="s">
        <v>411</v>
      </c>
      <c r="C94" s="286"/>
      <c r="D94" s="133">
        <v>42599</v>
      </c>
      <c r="E94" s="60">
        <v>10</v>
      </c>
      <c r="F94" s="3">
        <v>1.4</v>
      </c>
      <c r="G94" s="3">
        <v>0.3</v>
      </c>
      <c r="H94" s="2">
        <f t="shared" si="13"/>
        <v>8.2999999999999989</v>
      </c>
      <c r="I94" s="4">
        <v>10</v>
      </c>
      <c r="J94" s="3">
        <v>1.6</v>
      </c>
      <c r="K94" s="3"/>
      <c r="L94" s="2">
        <f t="shared" si="14"/>
        <v>8.4</v>
      </c>
      <c r="M94" s="4">
        <v>10</v>
      </c>
      <c r="N94" s="3">
        <v>0.8</v>
      </c>
      <c r="O94" s="3"/>
      <c r="P94" s="2">
        <f t="shared" si="15"/>
        <v>9.1999999999999993</v>
      </c>
      <c r="Q94" s="130">
        <f t="shared" si="16"/>
        <v>25.9</v>
      </c>
      <c r="R94" s="289"/>
    </row>
    <row r="95" spans="1:18" x14ac:dyDescent="0.35">
      <c r="A95" s="283"/>
      <c r="B95" s="142" t="s">
        <v>412</v>
      </c>
      <c r="C95" s="286"/>
      <c r="D95" s="133">
        <v>42287</v>
      </c>
      <c r="E95" s="60">
        <v>9</v>
      </c>
      <c r="F95" s="3">
        <v>1.2250000000000001</v>
      </c>
      <c r="G95" s="3">
        <v>0.3</v>
      </c>
      <c r="H95" s="2">
        <f t="shared" si="13"/>
        <v>7.4750000000000005</v>
      </c>
      <c r="I95" s="4">
        <v>10</v>
      </c>
      <c r="J95" s="3">
        <v>1.7749999999999999</v>
      </c>
      <c r="K95" s="3"/>
      <c r="L95" s="2">
        <f t="shared" si="14"/>
        <v>8.2249999999999996</v>
      </c>
      <c r="M95" s="4">
        <v>10</v>
      </c>
      <c r="N95" s="3">
        <v>0.75</v>
      </c>
      <c r="O95" s="3"/>
      <c r="P95" s="2">
        <f t="shared" si="15"/>
        <v>9.25</v>
      </c>
      <c r="Q95" s="130">
        <f t="shared" si="16"/>
        <v>24.95</v>
      </c>
      <c r="R95" s="289"/>
    </row>
    <row r="96" spans="1:18" ht="15" thickBot="1" x14ac:dyDescent="0.4">
      <c r="A96" s="284"/>
      <c r="B96" s="143" t="s">
        <v>195</v>
      </c>
      <c r="C96" s="287"/>
      <c r="D96" s="134">
        <v>42079</v>
      </c>
      <c r="E96" s="136">
        <v>9</v>
      </c>
      <c r="F96" s="126">
        <v>1.7250000000000001</v>
      </c>
      <c r="G96" s="126"/>
      <c r="H96" s="131">
        <f t="shared" si="13"/>
        <v>7.2750000000000004</v>
      </c>
      <c r="I96" s="127">
        <v>10</v>
      </c>
      <c r="J96" s="126">
        <v>1.9750000000000001</v>
      </c>
      <c r="K96" s="126"/>
      <c r="L96" s="131">
        <f t="shared" si="14"/>
        <v>8.0250000000000004</v>
      </c>
      <c r="M96" s="127">
        <v>10</v>
      </c>
      <c r="N96" s="126">
        <v>0.8</v>
      </c>
      <c r="O96" s="126"/>
      <c r="P96" s="131">
        <f t="shared" si="15"/>
        <v>9.1999999999999993</v>
      </c>
      <c r="Q96" s="128">
        <f t="shared" si="16"/>
        <v>24.5</v>
      </c>
      <c r="R96" s="290"/>
    </row>
    <row r="99" spans="1:18" ht="18.5" x14ac:dyDescent="0.45">
      <c r="A99" s="236" t="s">
        <v>418</v>
      </c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1"/>
    </row>
    <row r="100" spans="1:18" ht="18.5" x14ac:dyDescent="0.45">
      <c r="A100" s="16"/>
      <c r="B100" s="236" t="s">
        <v>419</v>
      </c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</row>
    <row r="101" spans="1:18" x14ac:dyDescent="0.35">
      <c r="B101" s="83" t="s">
        <v>371</v>
      </c>
      <c r="D101" s="8"/>
      <c r="E101" s="237" t="s">
        <v>3</v>
      </c>
      <c r="F101" s="238"/>
      <c r="G101" s="238"/>
      <c r="H101" s="238"/>
      <c r="I101" s="239" t="s">
        <v>4</v>
      </c>
      <c r="J101" s="240"/>
      <c r="K101" s="240"/>
      <c r="L101" s="240"/>
      <c r="M101" s="234" t="s">
        <v>372</v>
      </c>
      <c r="N101" s="234"/>
      <c r="O101" s="234"/>
      <c r="P101" s="234"/>
    </row>
    <row r="102" spans="1:18" ht="29.5" thickBot="1" x14ac:dyDescent="0.4">
      <c r="B102" s="9" t="s">
        <v>6</v>
      </c>
      <c r="C102" s="9" t="s">
        <v>7</v>
      </c>
      <c r="D102" s="9" t="s">
        <v>8</v>
      </c>
      <c r="E102" s="11" t="s">
        <v>9</v>
      </c>
      <c r="F102" s="11" t="s">
        <v>10</v>
      </c>
      <c r="G102" s="11" t="s">
        <v>11</v>
      </c>
      <c r="H102" s="11" t="s">
        <v>12</v>
      </c>
      <c r="I102" s="10" t="s">
        <v>9</v>
      </c>
      <c r="J102" s="10" t="s">
        <v>10</v>
      </c>
      <c r="K102" s="10" t="s">
        <v>11</v>
      </c>
      <c r="L102" s="10" t="s">
        <v>13</v>
      </c>
      <c r="M102" s="14" t="s">
        <v>9</v>
      </c>
      <c r="N102" s="14" t="s">
        <v>14</v>
      </c>
      <c r="O102" s="14" t="s">
        <v>11</v>
      </c>
      <c r="P102" s="14" t="s">
        <v>15</v>
      </c>
      <c r="Q102" s="147" t="s">
        <v>16</v>
      </c>
      <c r="R102" s="85" t="s">
        <v>373</v>
      </c>
    </row>
    <row r="103" spans="1:18" x14ac:dyDescent="0.35">
      <c r="A103" s="291">
        <v>1</v>
      </c>
      <c r="B103" s="292" t="s">
        <v>315</v>
      </c>
      <c r="C103" s="252" t="s">
        <v>435</v>
      </c>
      <c r="D103" s="167">
        <v>41713</v>
      </c>
      <c r="E103" s="198">
        <v>10</v>
      </c>
      <c r="F103" s="188">
        <v>0.6</v>
      </c>
      <c r="G103" s="188"/>
      <c r="H103" s="189">
        <f>SUM(E103-F103-G103)</f>
        <v>9.4</v>
      </c>
      <c r="I103" s="190">
        <v>10</v>
      </c>
      <c r="J103" s="188">
        <v>0.8</v>
      </c>
      <c r="K103" s="188"/>
      <c r="L103" s="189">
        <f>SUM(I103-J103-K103)</f>
        <v>9.1999999999999993</v>
      </c>
      <c r="M103" s="190">
        <v>10</v>
      </c>
      <c r="N103" s="188">
        <v>0.7</v>
      </c>
      <c r="O103" s="188"/>
      <c r="P103" s="189">
        <f>SUM(M103-N103-O103)</f>
        <v>9.3000000000000007</v>
      </c>
      <c r="Q103" s="293">
        <f>SUM(H103+L103+P103)</f>
        <v>27.900000000000002</v>
      </c>
      <c r="R103" s="255">
        <v>85.224999999999994</v>
      </c>
    </row>
    <row r="104" spans="1:18" x14ac:dyDescent="0.35">
      <c r="A104" s="294"/>
      <c r="B104" s="295" t="s">
        <v>307</v>
      </c>
      <c r="C104" s="253"/>
      <c r="D104" s="296">
        <v>41936</v>
      </c>
      <c r="E104" s="201">
        <v>9</v>
      </c>
      <c r="F104" s="33">
        <v>0.3</v>
      </c>
      <c r="G104" s="33"/>
      <c r="H104" s="34">
        <f>SUM(E104-F104-G104)</f>
        <v>8.6999999999999993</v>
      </c>
      <c r="I104" s="32">
        <v>10</v>
      </c>
      <c r="J104" s="33">
        <v>0.5</v>
      </c>
      <c r="K104" s="33"/>
      <c r="L104" s="34">
        <f>SUM(I104-J104-K104)</f>
        <v>9.5</v>
      </c>
      <c r="M104" s="32">
        <v>9</v>
      </c>
      <c r="N104" s="33">
        <v>0.6</v>
      </c>
      <c r="O104" s="33"/>
      <c r="P104" s="34">
        <f>SUM(M104-N104-O104)</f>
        <v>8.4</v>
      </c>
      <c r="Q104" s="297">
        <f>SUM(H104+L104+P104)</f>
        <v>26.6</v>
      </c>
      <c r="R104" s="256"/>
    </row>
    <row r="105" spans="1:18" x14ac:dyDescent="0.35">
      <c r="A105" s="294"/>
      <c r="B105" s="298" t="s">
        <v>308</v>
      </c>
      <c r="C105" s="253"/>
      <c r="D105" s="174">
        <v>41798</v>
      </c>
      <c r="E105" s="201">
        <v>10</v>
      </c>
      <c r="F105" s="33">
        <v>0.6</v>
      </c>
      <c r="G105" s="33"/>
      <c r="H105" s="34">
        <f>SUM(E105-F105-G105)</f>
        <v>9.4</v>
      </c>
      <c r="I105" s="32">
        <v>10</v>
      </c>
      <c r="J105" s="33">
        <v>0.57499999999999996</v>
      </c>
      <c r="K105" s="33"/>
      <c r="L105" s="34">
        <f>SUM(I105-J105-K105)</f>
        <v>9.4250000000000007</v>
      </c>
      <c r="M105" s="32">
        <v>10</v>
      </c>
      <c r="N105" s="33">
        <v>0.7</v>
      </c>
      <c r="O105" s="33"/>
      <c r="P105" s="34">
        <f>SUM(M105-N105-O105)</f>
        <v>9.3000000000000007</v>
      </c>
      <c r="Q105" s="297">
        <f>SUM(H105+L105+P105)</f>
        <v>28.125000000000004</v>
      </c>
      <c r="R105" s="256"/>
    </row>
    <row r="106" spans="1:18" x14ac:dyDescent="0.35">
      <c r="A106" s="294"/>
      <c r="B106" s="298" t="s">
        <v>314</v>
      </c>
      <c r="C106" s="253"/>
      <c r="D106" s="174">
        <v>41798</v>
      </c>
      <c r="E106" s="201">
        <v>10</v>
      </c>
      <c r="F106" s="33">
        <v>0.4</v>
      </c>
      <c r="G106" s="33"/>
      <c r="H106" s="34">
        <f>SUM(E106-F106-G106)</f>
        <v>9.6</v>
      </c>
      <c r="I106" s="32">
        <v>10</v>
      </c>
      <c r="J106" s="33">
        <v>0.4</v>
      </c>
      <c r="K106" s="33"/>
      <c r="L106" s="34">
        <f>SUM(I106-J106-K106)</f>
        <v>9.6</v>
      </c>
      <c r="M106" s="32">
        <v>10</v>
      </c>
      <c r="N106" s="33">
        <v>0.4</v>
      </c>
      <c r="O106" s="33"/>
      <c r="P106" s="34">
        <f>SUM(M106-N106-O106)</f>
        <v>9.6</v>
      </c>
      <c r="Q106" s="297">
        <f>SUM(H106+L106+P106)</f>
        <v>28.799999999999997</v>
      </c>
      <c r="R106" s="256"/>
    </row>
    <row r="107" spans="1:18" ht="15" thickBot="1" x14ac:dyDescent="0.4">
      <c r="A107" s="299"/>
      <c r="B107" s="300" t="s">
        <v>312</v>
      </c>
      <c r="C107" s="254"/>
      <c r="D107" s="181">
        <v>41909</v>
      </c>
      <c r="E107" s="206">
        <v>10</v>
      </c>
      <c r="F107" s="183">
        <v>0.5</v>
      </c>
      <c r="G107" s="183"/>
      <c r="H107" s="184">
        <f>SUM(E107-F107-G107)</f>
        <v>9.5</v>
      </c>
      <c r="I107" s="185">
        <v>10</v>
      </c>
      <c r="J107" s="183">
        <v>0.625</v>
      </c>
      <c r="K107" s="183"/>
      <c r="L107" s="184">
        <f>SUM(I107-J107-K107)</f>
        <v>9.375</v>
      </c>
      <c r="M107" s="185">
        <v>10</v>
      </c>
      <c r="N107" s="183">
        <v>0.7</v>
      </c>
      <c r="O107" s="183"/>
      <c r="P107" s="184">
        <f>SUM(M107-N107-O107)</f>
        <v>9.3000000000000007</v>
      </c>
      <c r="Q107" s="223">
        <f>SUM(H107+L107+P107)</f>
        <v>28.175000000000001</v>
      </c>
      <c r="R107" s="257"/>
    </row>
    <row r="108" spans="1:18" x14ac:dyDescent="0.35">
      <c r="A108" s="291">
        <v>2</v>
      </c>
      <c r="B108" s="166" t="s">
        <v>297</v>
      </c>
      <c r="C108" s="252" t="s">
        <v>44</v>
      </c>
      <c r="D108" s="301">
        <v>41858</v>
      </c>
      <c r="E108" s="187">
        <v>10</v>
      </c>
      <c r="F108" s="188">
        <v>1</v>
      </c>
      <c r="G108" s="188"/>
      <c r="H108" s="189">
        <f t="shared" ref="H108:H143" si="17">SUM(E108-F108-G108)</f>
        <v>9</v>
      </c>
      <c r="I108" s="190">
        <v>10</v>
      </c>
      <c r="J108" s="188">
        <v>0.72499999999999998</v>
      </c>
      <c r="K108" s="188"/>
      <c r="L108" s="189">
        <f t="shared" ref="L108:L143" si="18">SUM(I108-J108-K108)</f>
        <v>9.2750000000000004</v>
      </c>
      <c r="M108" s="190">
        <v>10</v>
      </c>
      <c r="N108" s="188">
        <v>0.6</v>
      </c>
      <c r="O108" s="188"/>
      <c r="P108" s="189">
        <f t="shared" ref="P108:P143" si="19">SUM(M108-N108-O108)</f>
        <v>9.4</v>
      </c>
      <c r="Q108" s="293">
        <f t="shared" ref="Q108:Q143" si="20">SUM(H108+L108+P108)</f>
        <v>27.674999999999997</v>
      </c>
      <c r="R108" s="255">
        <v>84.924999999999997</v>
      </c>
    </row>
    <row r="109" spans="1:18" x14ac:dyDescent="0.35">
      <c r="A109" s="294"/>
      <c r="B109" s="173" t="s">
        <v>294</v>
      </c>
      <c r="C109" s="253"/>
      <c r="D109" s="302">
        <v>41701</v>
      </c>
      <c r="E109" s="192">
        <v>10</v>
      </c>
      <c r="F109" s="33">
        <v>0.6</v>
      </c>
      <c r="G109" s="33"/>
      <c r="H109" s="34">
        <f t="shared" si="17"/>
        <v>9.4</v>
      </c>
      <c r="I109" s="32">
        <v>10</v>
      </c>
      <c r="J109" s="33">
        <v>0.55000000000000004</v>
      </c>
      <c r="K109" s="33"/>
      <c r="L109" s="34">
        <f t="shared" si="18"/>
        <v>9.4499999999999993</v>
      </c>
      <c r="M109" s="32">
        <v>10</v>
      </c>
      <c r="N109" s="33">
        <v>0.9</v>
      </c>
      <c r="O109" s="33"/>
      <c r="P109" s="34">
        <f t="shared" si="19"/>
        <v>9.1</v>
      </c>
      <c r="Q109" s="297">
        <f t="shared" si="20"/>
        <v>27.950000000000003</v>
      </c>
      <c r="R109" s="256"/>
    </row>
    <row r="110" spans="1:18" x14ac:dyDescent="0.35">
      <c r="A110" s="294"/>
      <c r="B110" s="173" t="s">
        <v>300</v>
      </c>
      <c r="C110" s="253"/>
      <c r="D110" s="302">
        <v>41660</v>
      </c>
      <c r="E110" s="192">
        <v>10</v>
      </c>
      <c r="F110" s="33">
        <v>0.8</v>
      </c>
      <c r="G110" s="33"/>
      <c r="H110" s="34">
        <f t="shared" si="17"/>
        <v>9.1999999999999993</v>
      </c>
      <c r="I110" s="32">
        <v>10</v>
      </c>
      <c r="J110" s="33">
        <v>0.8</v>
      </c>
      <c r="K110" s="33"/>
      <c r="L110" s="34">
        <f t="shared" si="18"/>
        <v>9.1999999999999993</v>
      </c>
      <c r="M110" s="32">
        <v>9</v>
      </c>
      <c r="N110" s="33">
        <v>0.5</v>
      </c>
      <c r="O110" s="33"/>
      <c r="P110" s="34">
        <f t="shared" si="19"/>
        <v>8.5</v>
      </c>
      <c r="Q110" s="297">
        <f t="shared" si="20"/>
        <v>26.9</v>
      </c>
      <c r="R110" s="256"/>
    </row>
    <row r="111" spans="1:18" x14ac:dyDescent="0.35">
      <c r="A111" s="294"/>
      <c r="B111" s="173" t="s">
        <v>292</v>
      </c>
      <c r="C111" s="253"/>
      <c r="D111" s="302">
        <v>41823</v>
      </c>
      <c r="E111" s="192">
        <v>10</v>
      </c>
      <c r="F111" s="33">
        <v>0.4</v>
      </c>
      <c r="G111" s="33"/>
      <c r="H111" s="34">
        <f t="shared" si="17"/>
        <v>9.6</v>
      </c>
      <c r="I111" s="32">
        <v>10</v>
      </c>
      <c r="J111" s="33">
        <v>0.625</v>
      </c>
      <c r="K111" s="33"/>
      <c r="L111" s="34">
        <f t="shared" si="18"/>
        <v>9.375</v>
      </c>
      <c r="M111" s="32">
        <v>10</v>
      </c>
      <c r="N111" s="33">
        <v>0.3</v>
      </c>
      <c r="O111" s="33"/>
      <c r="P111" s="34">
        <f t="shared" si="19"/>
        <v>9.6999999999999993</v>
      </c>
      <c r="Q111" s="297">
        <f t="shared" si="20"/>
        <v>28.675000000000001</v>
      </c>
      <c r="R111" s="256"/>
    </row>
    <row r="112" spans="1:18" ht="15" thickBot="1" x14ac:dyDescent="0.4">
      <c r="A112" s="299"/>
      <c r="B112" s="180" t="s">
        <v>293</v>
      </c>
      <c r="C112" s="254"/>
      <c r="D112" s="303">
        <v>41642</v>
      </c>
      <c r="E112" s="182">
        <v>10</v>
      </c>
      <c r="F112" s="183">
        <v>0.7</v>
      </c>
      <c r="G112" s="183"/>
      <c r="H112" s="184">
        <f t="shared" si="17"/>
        <v>9.3000000000000007</v>
      </c>
      <c r="I112" s="185">
        <v>10</v>
      </c>
      <c r="J112" s="183">
        <v>0.55000000000000004</v>
      </c>
      <c r="K112" s="183"/>
      <c r="L112" s="184">
        <f t="shared" si="18"/>
        <v>9.4499999999999993</v>
      </c>
      <c r="M112" s="185">
        <v>10</v>
      </c>
      <c r="N112" s="183">
        <v>0.75</v>
      </c>
      <c r="O112" s="183"/>
      <c r="P112" s="184">
        <f t="shared" si="19"/>
        <v>9.25</v>
      </c>
      <c r="Q112" s="223">
        <f t="shared" si="20"/>
        <v>28</v>
      </c>
      <c r="R112" s="257"/>
    </row>
    <row r="113" spans="1:18" x14ac:dyDescent="0.35">
      <c r="A113" s="249">
        <v>3</v>
      </c>
      <c r="B113" s="304" t="s">
        <v>420</v>
      </c>
      <c r="C113" s="252" t="s">
        <v>421</v>
      </c>
      <c r="D113" s="305">
        <v>41719</v>
      </c>
      <c r="E113" s="198">
        <v>10</v>
      </c>
      <c r="F113" s="188">
        <v>0.6</v>
      </c>
      <c r="G113" s="188"/>
      <c r="H113" s="189">
        <f t="shared" si="17"/>
        <v>9.4</v>
      </c>
      <c r="I113" s="190">
        <v>10</v>
      </c>
      <c r="J113" s="188">
        <v>0.45</v>
      </c>
      <c r="K113" s="188"/>
      <c r="L113" s="189">
        <f t="shared" si="18"/>
        <v>9.5500000000000007</v>
      </c>
      <c r="M113" s="190">
        <v>10</v>
      </c>
      <c r="N113" s="188">
        <v>0.8</v>
      </c>
      <c r="O113" s="188"/>
      <c r="P113" s="189">
        <f t="shared" si="19"/>
        <v>9.1999999999999993</v>
      </c>
      <c r="Q113" s="293">
        <f t="shared" si="20"/>
        <v>28.150000000000002</v>
      </c>
      <c r="R113" s="255">
        <v>84.85</v>
      </c>
    </row>
    <row r="114" spans="1:18" x14ac:dyDescent="0.35">
      <c r="A114" s="250"/>
      <c r="B114" s="306" t="s">
        <v>422</v>
      </c>
      <c r="C114" s="253"/>
      <c r="D114" s="307">
        <v>41802</v>
      </c>
      <c r="E114" s="201">
        <v>10</v>
      </c>
      <c r="F114" s="33">
        <v>0.7</v>
      </c>
      <c r="G114" s="33"/>
      <c r="H114" s="34">
        <f t="shared" si="17"/>
        <v>9.3000000000000007</v>
      </c>
      <c r="I114" s="32">
        <v>10</v>
      </c>
      <c r="J114" s="33">
        <v>0.6</v>
      </c>
      <c r="K114" s="33"/>
      <c r="L114" s="34">
        <f t="shared" si="18"/>
        <v>9.4</v>
      </c>
      <c r="M114" s="32">
        <v>10</v>
      </c>
      <c r="N114" s="33">
        <v>0.7</v>
      </c>
      <c r="O114" s="33"/>
      <c r="P114" s="34">
        <f t="shared" si="19"/>
        <v>9.3000000000000007</v>
      </c>
      <c r="Q114" s="297">
        <f t="shared" si="20"/>
        <v>28.000000000000004</v>
      </c>
      <c r="R114" s="256"/>
    </row>
    <row r="115" spans="1:18" x14ac:dyDescent="0.35">
      <c r="A115" s="250"/>
      <c r="B115" s="308" t="s">
        <v>438</v>
      </c>
      <c r="C115" s="253"/>
      <c r="D115" s="309">
        <v>41563</v>
      </c>
      <c r="E115" s="201">
        <v>10</v>
      </c>
      <c r="F115" s="33">
        <v>0.7</v>
      </c>
      <c r="G115" s="33"/>
      <c r="H115" s="34">
        <f t="shared" si="17"/>
        <v>9.3000000000000007</v>
      </c>
      <c r="I115" s="32">
        <v>10</v>
      </c>
      <c r="J115" s="33">
        <v>0.85</v>
      </c>
      <c r="K115" s="33"/>
      <c r="L115" s="34">
        <f t="shared" si="18"/>
        <v>9.15</v>
      </c>
      <c r="M115" s="32">
        <v>10</v>
      </c>
      <c r="N115" s="33">
        <v>0.8</v>
      </c>
      <c r="O115" s="33"/>
      <c r="P115" s="34">
        <f t="shared" si="19"/>
        <v>9.1999999999999993</v>
      </c>
      <c r="Q115" s="297">
        <f t="shared" si="20"/>
        <v>27.650000000000002</v>
      </c>
      <c r="R115" s="256"/>
    </row>
    <row r="116" spans="1:18" ht="15" thickBot="1" x14ac:dyDescent="0.4">
      <c r="A116" s="251"/>
      <c r="B116" s="310" t="s">
        <v>423</v>
      </c>
      <c r="C116" s="254"/>
      <c r="D116" s="311">
        <v>41523</v>
      </c>
      <c r="E116" s="206">
        <v>10</v>
      </c>
      <c r="F116" s="183">
        <v>0.3</v>
      </c>
      <c r="G116" s="312"/>
      <c r="H116" s="184">
        <f t="shared" si="17"/>
        <v>9.6999999999999993</v>
      </c>
      <c r="I116" s="185">
        <v>10</v>
      </c>
      <c r="J116" s="183">
        <v>0.5</v>
      </c>
      <c r="K116" s="312"/>
      <c r="L116" s="184">
        <f t="shared" si="18"/>
        <v>9.5</v>
      </c>
      <c r="M116" s="185">
        <v>10</v>
      </c>
      <c r="N116" s="183">
        <v>0.5</v>
      </c>
      <c r="O116" s="312"/>
      <c r="P116" s="184">
        <f t="shared" si="19"/>
        <v>9.5</v>
      </c>
      <c r="Q116" s="223">
        <f t="shared" si="20"/>
        <v>28.7</v>
      </c>
      <c r="R116" s="257"/>
    </row>
    <row r="117" spans="1:18" x14ac:dyDescent="0.35">
      <c r="A117" s="313">
        <v>4</v>
      </c>
      <c r="B117" s="166" t="s">
        <v>304</v>
      </c>
      <c r="C117" s="314" t="s">
        <v>436</v>
      </c>
      <c r="D117" s="167">
        <v>41928</v>
      </c>
      <c r="E117" s="198">
        <v>10</v>
      </c>
      <c r="F117" s="188">
        <v>0.5</v>
      </c>
      <c r="G117" s="188"/>
      <c r="H117" s="189">
        <f t="shared" si="17"/>
        <v>9.5</v>
      </c>
      <c r="I117" s="190">
        <v>10</v>
      </c>
      <c r="J117" s="188">
        <v>0.92500000000000004</v>
      </c>
      <c r="K117" s="188"/>
      <c r="L117" s="189">
        <f t="shared" si="18"/>
        <v>9.0749999999999993</v>
      </c>
      <c r="M117" s="190">
        <v>10</v>
      </c>
      <c r="N117" s="188">
        <v>0.5</v>
      </c>
      <c r="O117" s="188"/>
      <c r="P117" s="189">
        <f t="shared" si="19"/>
        <v>9.5</v>
      </c>
      <c r="Q117" s="221">
        <f t="shared" si="20"/>
        <v>28.074999999999999</v>
      </c>
      <c r="R117" s="255">
        <v>84.174999999999997</v>
      </c>
    </row>
    <row r="118" spans="1:18" x14ac:dyDescent="0.35">
      <c r="A118" s="315"/>
      <c r="B118" s="173" t="s">
        <v>305</v>
      </c>
      <c r="C118" s="316"/>
      <c r="D118" s="174">
        <v>41928</v>
      </c>
      <c r="E118" s="317">
        <v>10</v>
      </c>
      <c r="F118" s="176">
        <v>0.6</v>
      </c>
      <c r="G118" s="176"/>
      <c r="H118" s="177">
        <f t="shared" si="17"/>
        <v>9.4</v>
      </c>
      <c r="I118" s="178">
        <v>10</v>
      </c>
      <c r="J118" s="176">
        <v>0.72499999999999998</v>
      </c>
      <c r="K118" s="176"/>
      <c r="L118" s="177">
        <f t="shared" si="18"/>
        <v>9.2750000000000004</v>
      </c>
      <c r="M118" s="178">
        <v>10</v>
      </c>
      <c r="N118" s="176">
        <v>0.4</v>
      </c>
      <c r="O118" s="176"/>
      <c r="P118" s="177">
        <f t="shared" si="19"/>
        <v>9.6</v>
      </c>
      <c r="Q118" s="222">
        <f t="shared" si="20"/>
        <v>28.274999999999999</v>
      </c>
      <c r="R118" s="256"/>
    </row>
    <row r="119" spans="1:18" x14ac:dyDescent="0.35">
      <c r="A119" s="315"/>
      <c r="B119" s="173" t="s">
        <v>216</v>
      </c>
      <c r="C119" s="316"/>
      <c r="D119" s="174">
        <v>42139</v>
      </c>
      <c r="E119" s="201">
        <v>10</v>
      </c>
      <c r="F119" s="33">
        <v>0.6</v>
      </c>
      <c r="G119" s="33"/>
      <c r="H119" s="34">
        <f t="shared" si="17"/>
        <v>9.4</v>
      </c>
      <c r="I119" s="32">
        <v>10</v>
      </c>
      <c r="J119" s="33">
        <v>0.75</v>
      </c>
      <c r="K119" s="33"/>
      <c r="L119" s="34">
        <f t="shared" si="18"/>
        <v>9.25</v>
      </c>
      <c r="M119" s="32">
        <v>9</v>
      </c>
      <c r="N119" s="33">
        <v>0.6</v>
      </c>
      <c r="O119" s="33"/>
      <c r="P119" s="34">
        <f t="shared" si="19"/>
        <v>8.4</v>
      </c>
      <c r="Q119" s="297">
        <f t="shared" si="20"/>
        <v>27.049999999999997</v>
      </c>
      <c r="R119" s="256"/>
    </row>
    <row r="120" spans="1:18" x14ac:dyDescent="0.35">
      <c r="A120" s="315"/>
      <c r="B120" s="173" t="s">
        <v>303</v>
      </c>
      <c r="C120" s="316"/>
      <c r="D120" s="174">
        <v>41752</v>
      </c>
      <c r="E120" s="201">
        <v>10</v>
      </c>
      <c r="F120" s="33">
        <v>0.5</v>
      </c>
      <c r="G120" s="33"/>
      <c r="H120" s="34">
        <f t="shared" si="17"/>
        <v>9.5</v>
      </c>
      <c r="I120" s="32">
        <v>10</v>
      </c>
      <c r="J120" s="33">
        <v>0.42499999999999999</v>
      </c>
      <c r="K120" s="33"/>
      <c r="L120" s="34">
        <f t="shared" si="18"/>
        <v>9.5749999999999993</v>
      </c>
      <c r="M120" s="32">
        <v>10</v>
      </c>
      <c r="N120" s="33">
        <v>10</v>
      </c>
      <c r="O120" s="33"/>
      <c r="P120" s="34">
        <f t="shared" si="19"/>
        <v>0</v>
      </c>
      <c r="Q120" s="297">
        <f t="shared" si="20"/>
        <v>19.074999999999999</v>
      </c>
      <c r="R120" s="256"/>
    </row>
    <row r="121" spans="1:18" ht="15" thickBot="1" x14ac:dyDescent="0.4">
      <c r="A121" s="318"/>
      <c r="B121" s="204" t="s">
        <v>301</v>
      </c>
      <c r="C121" s="319"/>
      <c r="D121" s="205">
        <v>41791</v>
      </c>
      <c r="E121" s="206">
        <v>10</v>
      </c>
      <c r="F121" s="183">
        <v>1</v>
      </c>
      <c r="G121" s="183"/>
      <c r="H121" s="184">
        <f t="shared" si="17"/>
        <v>9</v>
      </c>
      <c r="I121" s="185">
        <v>10</v>
      </c>
      <c r="J121" s="183">
        <v>0.57499999999999996</v>
      </c>
      <c r="K121" s="183"/>
      <c r="L121" s="184">
        <f t="shared" si="18"/>
        <v>9.4250000000000007</v>
      </c>
      <c r="M121" s="185">
        <v>9</v>
      </c>
      <c r="N121" s="183">
        <v>0.7</v>
      </c>
      <c r="O121" s="183"/>
      <c r="P121" s="184">
        <f t="shared" si="19"/>
        <v>8.3000000000000007</v>
      </c>
      <c r="Q121" s="223">
        <f t="shared" si="20"/>
        <v>26.725000000000001</v>
      </c>
      <c r="R121" s="257"/>
    </row>
    <row r="122" spans="1:18" x14ac:dyDescent="0.35">
      <c r="A122" s="279">
        <v>5</v>
      </c>
      <c r="B122" s="86" t="s">
        <v>313</v>
      </c>
      <c r="C122" s="320" t="s">
        <v>54</v>
      </c>
      <c r="D122" s="87">
        <v>41595</v>
      </c>
      <c r="E122" s="114">
        <v>10</v>
      </c>
      <c r="F122" s="106">
        <v>1.3</v>
      </c>
      <c r="G122" s="106"/>
      <c r="H122" s="107">
        <f t="shared" si="17"/>
        <v>8.6999999999999993</v>
      </c>
      <c r="I122" s="108">
        <v>10</v>
      </c>
      <c r="J122" s="106">
        <v>0.67500000000000004</v>
      </c>
      <c r="K122" s="106"/>
      <c r="L122" s="107">
        <f t="shared" si="18"/>
        <v>9.3249999999999993</v>
      </c>
      <c r="M122" s="108">
        <v>8</v>
      </c>
      <c r="N122" s="106">
        <v>0.75</v>
      </c>
      <c r="O122" s="106"/>
      <c r="P122" s="107">
        <f t="shared" si="19"/>
        <v>7.25</v>
      </c>
      <c r="Q122" s="152">
        <f t="shared" si="20"/>
        <v>25.274999999999999</v>
      </c>
      <c r="R122" s="273">
        <v>84</v>
      </c>
    </row>
    <row r="123" spans="1:18" x14ac:dyDescent="0.35">
      <c r="A123" s="280"/>
      <c r="B123" s="92" t="s">
        <v>295</v>
      </c>
      <c r="C123" s="321"/>
      <c r="D123" s="93">
        <v>41368</v>
      </c>
      <c r="E123" s="117">
        <v>10</v>
      </c>
      <c r="F123" s="21">
        <v>0.7</v>
      </c>
      <c r="G123" s="21"/>
      <c r="H123" s="22">
        <f t="shared" si="17"/>
        <v>9.3000000000000007</v>
      </c>
      <c r="I123" s="24">
        <v>10</v>
      </c>
      <c r="J123" s="21">
        <v>0.57499999999999996</v>
      </c>
      <c r="K123" s="21"/>
      <c r="L123" s="22">
        <f t="shared" si="18"/>
        <v>9.4250000000000007</v>
      </c>
      <c r="M123" s="24">
        <v>10</v>
      </c>
      <c r="N123" s="21">
        <v>0.5</v>
      </c>
      <c r="O123" s="21"/>
      <c r="P123" s="22">
        <f t="shared" si="19"/>
        <v>9.5</v>
      </c>
      <c r="Q123" s="154">
        <f t="shared" si="20"/>
        <v>28.225000000000001</v>
      </c>
      <c r="R123" s="274"/>
    </row>
    <row r="124" spans="1:18" x14ac:dyDescent="0.35">
      <c r="A124" s="280"/>
      <c r="B124" s="92" t="s">
        <v>202</v>
      </c>
      <c r="C124" s="321"/>
      <c r="D124" s="93">
        <v>42408</v>
      </c>
      <c r="E124" s="117">
        <v>10</v>
      </c>
      <c r="F124" s="21">
        <v>0.6</v>
      </c>
      <c r="G124" s="21"/>
      <c r="H124" s="22">
        <f t="shared" si="17"/>
        <v>9.4</v>
      </c>
      <c r="I124" s="24">
        <v>10</v>
      </c>
      <c r="J124" s="21">
        <v>0.7</v>
      </c>
      <c r="K124" s="21"/>
      <c r="L124" s="22">
        <f t="shared" si="18"/>
        <v>9.3000000000000007</v>
      </c>
      <c r="M124" s="24">
        <v>10</v>
      </c>
      <c r="N124" s="21">
        <v>0.8</v>
      </c>
      <c r="O124" s="21"/>
      <c r="P124" s="22">
        <f t="shared" si="19"/>
        <v>9.1999999999999993</v>
      </c>
      <c r="Q124" s="154">
        <f t="shared" si="20"/>
        <v>27.900000000000002</v>
      </c>
      <c r="R124" s="274"/>
    </row>
    <row r="125" spans="1:18" x14ac:dyDescent="0.35">
      <c r="A125" s="280"/>
      <c r="B125" s="92" t="s">
        <v>296</v>
      </c>
      <c r="C125" s="321"/>
      <c r="D125" s="93">
        <v>41364</v>
      </c>
      <c r="E125" s="117">
        <v>10</v>
      </c>
      <c r="F125" s="21">
        <v>0.9</v>
      </c>
      <c r="G125" s="21"/>
      <c r="H125" s="22">
        <f t="shared" si="17"/>
        <v>9.1</v>
      </c>
      <c r="I125" s="24">
        <v>10</v>
      </c>
      <c r="J125" s="21">
        <v>0.45</v>
      </c>
      <c r="K125" s="21"/>
      <c r="L125" s="22">
        <f t="shared" si="18"/>
        <v>9.5500000000000007</v>
      </c>
      <c r="M125" s="24">
        <v>10</v>
      </c>
      <c r="N125" s="21">
        <v>0.8</v>
      </c>
      <c r="O125" s="21"/>
      <c r="P125" s="22">
        <f t="shared" si="19"/>
        <v>9.1999999999999993</v>
      </c>
      <c r="Q125" s="154">
        <f t="shared" si="20"/>
        <v>27.849999999999998</v>
      </c>
      <c r="R125" s="274"/>
    </row>
    <row r="126" spans="1:18" ht="15" thickBot="1" x14ac:dyDescent="0.4">
      <c r="A126" s="281"/>
      <c r="B126" s="98" t="s">
        <v>298</v>
      </c>
      <c r="C126" s="322"/>
      <c r="D126" s="210">
        <v>41338</v>
      </c>
      <c r="E126" s="122">
        <v>10</v>
      </c>
      <c r="F126" s="101">
        <v>1</v>
      </c>
      <c r="G126" s="101"/>
      <c r="H126" s="102">
        <f t="shared" si="17"/>
        <v>9</v>
      </c>
      <c r="I126" s="103">
        <v>10</v>
      </c>
      <c r="J126" s="101">
        <v>0.75</v>
      </c>
      <c r="K126" s="101"/>
      <c r="L126" s="102">
        <f t="shared" si="18"/>
        <v>9.25</v>
      </c>
      <c r="M126" s="103">
        <v>9</v>
      </c>
      <c r="N126" s="101">
        <v>0.65</v>
      </c>
      <c r="O126" s="101"/>
      <c r="P126" s="102">
        <f t="shared" si="19"/>
        <v>8.35</v>
      </c>
      <c r="Q126" s="146">
        <f t="shared" si="20"/>
        <v>26.6</v>
      </c>
      <c r="R126" s="275"/>
    </row>
    <row r="127" spans="1:18" x14ac:dyDescent="0.35">
      <c r="A127" s="258">
        <v>6</v>
      </c>
      <c r="B127" s="323" t="s">
        <v>424</v>
      </c>
      <c r="C127" s="261" t="s">
        <v>425</v>
      </c>
      <c r="D127" s="113">
        <v>41861</v>
      </c>
      <c r="E127" s="114">
        <v>10</v>
      </c>
      <c r="F127" s="106">
        <v>0.8</v>
      </c>
      <c r="G127" s="106"/>
      <c r="H127" s="107">
        <f t="shared" si="17"/>
        <v>9.1999999999999993</v>
      </c>
      <c r="I127" s="108">
        <v>10</v>
      </c>
      <c r="J127" s="106">
        <v>1.05</v>
      </c>
      <c r="K127" s="106"/>
      <c r="L127" s="107">
        <f t="shared" si="18"/>
        <v>8.9499999999999993</v>
      </c>
      <c r="M127" s="108">
        <v>10</v>
      </c>
      <c r="N127" s="106">
        <v>0.6</v>
      </c>
      <c r="O127" s="106"/>
      <c r="P127" s="107">
        <f t="shared" si="19"/>
        <v>9.4</v>
      </c>
      <c r="Q127" s="152">
        <f t="shared" si="20"/>
        <v>27.549999999999997</v>
      </c>
      <c r="R127" s="264">
        <v>83.924999999999997</v>
      </c>
    </row>
    <row r="128" spans="1:18" x14ac:dyDescent="0.35">
      <c r="A128" s="259"/>
      <c r="B128" s="324" t="s">
        <v>426</v>
      </c>
      <c r="C128" s="262"/>
      <c r="D128" s="213">
        <v>41459</v>
      </c>
      <c r="E128" s="117">
        <v>10</v>
      </c>
      <c r="F128" s="21">
        <v>0.6</v>
      </c>
      <c r="G128" s="21"/>
      <c r="H128" s="22">
        <f t="shared" si="17"/>
        <v>9.4</v>
      </c>
      <c r="I128" s="24">
        <v>10</v>
      </c>
      <c r="J128" s="21">
        <v>0.77500000000000002</v>
      </c>
      <c r="K128" s="21"/>
      <c r="L128" s="22">
        <f t="shared" si="18"/>
        <v>9.2249999999999996</v>
      </c>
      <c r="M128" s="24">
        <v>10</v>
      </c>
      <c r="N128" s="21">
        <v>0.5</v>
      </c>
      <c r="O128" s="21"/>
      <c r="P128" s="22">
        <f t="shared" si="19"/>
        <v>9.5</v>
      </c>
      <c r="Q128" s="154">
        <f t="shared" si="20"/>
        <v>28.125</v>
      </c>
      <c r="R128" s="265"/>
    </row>
    <row r="129" spans="1:18" x14ac:dyDescent="0.35">
      <c r="A129" s="259"/>
      <c r="B129" s="325" t="s">
        <v>427</v>
      </c>
      <c r="C129" s="262"/>
      <c r="D129" s="116">
        <v>41433</v>
      </c>
      <c r="E129" s="117">
        <v>10</v>
      </c>
      <c r="F129" s="21">
        <v>0.7</v>
      </c>
      <c r="G129" s="21"/>
      <c r="H129" s="22">
        <f t="shared" si="17"/>
        <v>9.3000000000000007</v>
      </c>
      <c r="I129" s="24">
        <v>10</v>
      </c>
      <c r="J129" s="21">
        <v>1.325</v>
      </c>
      <c r="K129" s="21"/>
      <c r="L129" s="22">
        <f t="shared" si="18"/>
        <v>8.6750000000000007</v>
      </c>
      <c r="M129" s="24">
        <v>10</v>
      </c>
      <c r="N129" s="21">
        <v>0.5</v>
      </c>
      <c r="O129" s="21"/>
      <c r="P129" s="22">
        <f t="shared" si="19"/>
        <v>9.5</v>
      </c>
      <c r="Q129" s="154">
        <f t="shared" si="20"/>
        <v>27.475000000000001</v>
      </c>
      <c r="R129" s="265"/>
    </row>
    <row r="130" spans="1:18" ht="15" thickBot="1" x14ac:dyDescent="0.4">
      <c r="A130" s="260"/>
      <c r="B130" s="326" t="s">
        <v>428</v>
      </c>
      <c r="C130" s="263"/>
      <c r="D130" s="121">
        <v>41472</v>
      </c>
      <c r="E130" s="122">
        <v>10</v>
      </c>
      <c r="F130" s="101">
        <v>1.1000000000000001</v>
      </c>
      <c r="G130" s="101"/>
      <c r="H130" s="102">
        <f t="shared" si="17"/>
        <v>8.9</v>
      </c>
      <c r="I130" s="103">
        <v>10</v>
      </c>
      <c r="J130" s="101">
        <v>0.55000000000000004</v>
      </c>
      <c r="K130" s="101"/>
      <c r="L130" s="102">
        <f t="shared" si="18"/>
        <v>9.4499999999999993</v>
      </c>
      <c r="M130" s="103">
        <v>10</v>
      </c>
      <c r="N130" s="101">
        <v>0.7</v>
      </c>
      <c r="O130" s="101"/>
      <c r="P130" s="102">
        <f t="shared" si="19"/>
        <v>9.3000000000000007</v>
      </c>
      <c r="Q130" s="146">
        <f t="shared" si="20"/>
        <v>27.650000000000002</v>
      </c>
      <c r="R130" s="266"/>
    </row>
    <row r="131" spans="1:18" x14ac:dyDescent="0.35">
      <c r="A131" s="327">
        <v>7</v>
      </c>
      <c r="B131" s="328" t="s">
        <v>227</v>
      </c>
      <c r="C131" s="329" t="s">
        <v>434</v>
      </c>
      <c r="D131" s="330">
        <v>42338</v>
      </c>
      <c r="E131" s="331">
        <v>9</v>
      </c>
      <c r="F131" s="332">
        <v>1.8</v>
      </c>
      <c r="G131" s="332">
        <v>0.3</v>
      </c>
      <c r="H131" s="333">
        <f t="shared" si="17"/>
        <v>6.9</v>
      </c>
      <c r="I131" s="334">
        <v>10</v>
      </c>
      <c r="J131" s="332">
        <v>1.4750000000000001</v>
      </c>
      <c r="K131" s="332"/>
      <c r="L131" s="333">
        <f t="shared" si="18"/>
        <v>8.5250000000000004</v>
      </c>
      <c r="M131" s="334">
        <v>9</v>
      </c>
      <c r="N131" s="332">
        <v>0.7</v>
      </c>
      <c r="O131" s="332"/>
      <c r="P131" s="333">
        <f t="shared" si="19"/>
        <v>8.3000000000000007</v>
      </c>
      <c r="Q131" s="335">
        <f t="shared" si="20"/>
        <v>23.725000000000001</v>
      </c>
      <c r="R131" s="336">
        <v>83.525000000000006</v>
      </c>
    </row>
    <row r="132" spans="1:18" x14ac:dyDescent="0.35">
      <c r="A132" s="337"/>
      <c r="B132" s="338" t="s">
        <v>207</v>
      </c>
      <c r="C132" s="339"/>
      <c r="D132" s="340">
        <v>42715</v>
      </c>
      <c r="E132" s="341">
        <v>10</v>
      </c>
      <c r="F132" s="342">
        <v>0.5</v>
      </c>
      <c r="G132" s="342"/>
      <c r="H132" s="343">
        <f t="shared" si="17"/>
        <v>9.5</v>
      </c>
      <c r="I132" s="344">
        <v>10</v>
      </c>
      <c r="J132" s="342">
        <v>0.82499999999999996</v>
      </c>
      <c r="K132" s="342"/>
      <c r="L132" s="343">
        <f t="shared" si="18"/>
        <v>9.1750000000000007</v>
      </c>
      <c r="M132" s="344">
        <v>10</v>
      </c>
      <c r="N132" s="342">
        <v>0.9</v>
      </c>
      <c r="O132" s="342"/>
      <c r="P132" s="343">
        <f t="shared" si="19"/>
        <v>9.1</v>
      </c>
      <c r="Q132" s="345">
        <f t="shared" si="20"/>
        <v>27.774999999999999</v>
      </c>
      <c r="R132" s="346"/>
    </row>
    <row r="133" spans="1:18" x14ac:dyDescent="0.35">
      <c r="A133" s="337"/>
      <c r="B133" s="338" t="s">
        <v>302</v>
      </c>
      <c r="C133" s="339"/>
      <c r="D133" s="340">
        <v>42003</v>
      </c>
      <c r="E133" s="341">
        <v>10</v>
      </c>
      <c r="F133" s="342">
        <v>0.6</v>
      </c>
      <c r="G133" s="342"/>
      <c r="H133" s="343">
        <f t="shared" si="17"/>
        <v>9.4</v>
      </c>
      <c r="I133" s="344">
        <v>10</v>
      </c>
      <c r="J133" s="342">
        <v>0.5</v>
      </c>
      <c r="K133" s="342"/>
      <c r="L133" s="343">
        <f t="shared" si="18"/>
        <v>9.5</v>
      </c>
      <c r="M133" s="344">
        <v>10</v>
      </c>
      <c r="N133" s="342">
        <v>0.9</v>
      </c>
      <c r="O133" s="342"/>
      <c r="P133" s="343">
        <f t="shared" si="19"/>
        <v>9.1</v>
      </c>
      <c r="Q133" s="347">
        <f t="shared" si="20"/>
        <v>28</v>
      </c>
      <c r="R133" s="346"/>
    </row>
    <row r="134" spans="1:18" x14ac:dyDescent="0.35">
      <c r="A134" s="337"/>
      <c r="B134" s="338" t="s">
        <v>221</v>
      </c>
      <c r="C134" s="339"/>
      <c r="D134" s="340">
        <v>42343</v>
      </c>
      <c r="E134" s="341">
        <v>10</v>
      </c>
      <c r="F134" s="342">
        <v>0.7</v>
      </c>
      <c r="G134" s="342"/>
      <c r="H134" s="343">
        <f t="shared" si="17"/>
        <v>9.3000000000000007</v>
      </c>
      <c r="I134" s="344">
        <v>10</v>
      </c>
      <c r="J134" s="342">
        <v>0.75</v>
      </c>
      <c r="K134" s="342"/>
      <c r="L134" s="343">
        <f t="shared" si="18"/>
        <v>9.25</v>
      </c>
      <c r="M134" s="344">
        <v>9</v>
      </c>
      <c r="N134" s="342">
        <v>0.9</v>
      </c>
      <c r="O134" s="342"/>
      <c r="P134" s="343">
        <f t="shared" si="19"/>
        <v>8.1</v>
      </c>
      <c r="Q134" s="347">
        <f t="shared" si="20"/>
        <v>26.65</v>
      </c>
      <c r="R134" s="346"/>
    </row>
    <row r="135" spans="1:18" ht="15" thickBot="1" x14ac:dyDescent="0.4">
      <c r="A135" s="348"/>
      <c r="B135" s="349" t="s">
        <v>309</v>
      </c>
      <c r="C135" s="350"/>
      <c r="D135" s="351">
        <v>41317</v>
      </c>
      <c r="E135" s="352">
        <v>10</v>
      </c>
      <c r="F135" s="353">
        <v>1.2</v>
      </c>
      <c r="G135" s="353"/>
      <c r="H135" s="354">
        <f t="shared" si="17"/>
        <v>8.8000000000000007</v>
      </c>
      <c r="I135" s="355">
        <v>10</v>
      </c>
      <c r="J135" s="353">
        <v>1.35</v>
      </c>
      <c r="K135" s="353"/>
      <c r="L135" s="354">
        <f t="shared" si="18"/>
        <v>8.65</v>
      </c>
      <c r="M135" s="355">
        <v>10</v>
      </c>
      <c r="N135" s="353">
        <v>0.8</v>
      </c>
      <c r="O135" s="353"/>
      <c r="P135" s="354">
        <f t="shared" si="19"/>
        <v>9.1999999999999993</v>
      </c>
      <c r="Q135" s="356">
        <f t="shared" si="20"/>
        <v>26.650000000000002</v>
      </c>
      <c r="R135" s="357"/>
    </row>
    <row r="136" spans="1:18" x14ac:dyDescent="0.35">
      <c r="A136" s="279">
        <v>8</v>
      </c>
      <c r="B136" s="323" t="s">
        <v>429</v>
      </c>
      <c r="C136" s="261" t="s">
        <v>430</v>
      </c>
      <c r="D136" s="113">
        <v>41915</v>
      </c>
      <c r="E136" s="114">
        <v>10</v>
      </c>
      <c r="F136" s="106">
        <v>0.6</v>
      </c>
      <c r="G136" s="106"/>
      <c r="H136" s="107">
        <f t="shared" si="17"/>
        <v>9.4</v>
      </c>
      <c r="I136" s="108">
        <v>10</v>
      </c>
      <c r="J136" s="106">
        <v>0.92500000000000004</v>
      </c>
      <c r="K136" s="106"/>
      <c r="L136" s="107">
        <f t="shared" si="18"/>
        <v>9.0749999999999993</v>
      </c>
      <c r="M136" s="108">
        <v>10</v>
      </c>
      <c r="N136" s="106">
        <v>0.5</v>
      </c>
      <c r="O136" s="106"/>
      <c r="P136" s="107">
        <f t="shared" si="19"/>
        <v>9.5</v>
      </c>
      <c r="Q136" s="144">
        <f t="shared" si="20"/>
        <v>27.975000000000001</v>
      </c>
      <c r="R136" s="264">
        <v>83.025000000000006</v>
      </c>
    </row>
    <row r="137" spans="1:18" x14ac:dyDescent="0.35">
      <c r="A137" s="280"/>
      <c r="B137" s="325" t="s">
        <v>431</v>
      </c>
      <c r="C137" s="262"/>
      <c r="D137" s="116">
        <v>41847</v>
      </c>
      <c r="E137" s="117">
        <v>10</v>
      </c>
      <c r="F137" s="21">
        <v>1</v>
      </c>
      <c r="G137" s="21"/>
      <c r="H137" s="22">
        <f t="shared" si="17"/>
        <v>9</v>
      </c>
      <c r="I137" s="24">
        <v>10</v>
      </c>
      <c r="J137" s="21">
        <v>1.1499999999999999</v>
      </c>
      <c r="K137" s="21"/>
      <c r="L137" s="22">
        <f t="shared" si="18"/>
        <v>8.85</v>
      </c>
      <c r="M137" s="24">
        <v>10</v>
      </c>
      <c r="N137" s="21">
        <v>0.7</v>
      </c>
      <c r="O137" s="21"/>
      <c r="P137" s="22">
        <f t="shared" si="19"/>
        <v>9.3000000000000007</v>
      </c>
      <c r="Q137" s="145">
        <f t="shared" si="20"/>
        <v>27.150000000000002</v>
      </c>
      <c r="R137" s="265"/>
    </row>
    <row r="138" spans="1:18" x14ac:dyDescent="0.35">
      <c r="A138" s="280"/>
      <c r="B138" s="325" t="s">
        <v>432</v>
      </c>
      <c r="C138" s="262"/>
      <c r="D138" s="116">
        <v>41975</v>
      </c>
      <c r="E138" s="117">
        <v>10</v>
      </c>
      <c r="F138" s="21">
        <v>0.6</v>
      </c>
      <c r="G138" s="21"/>
      <c r="H138" s="22">
        <f t="shared" si="17"/>
        <v>9.4</v>
      </c>
      <c r="I138" s="24">
        <v>10</v>
      </c>
      <c r="J138" s="21">
        <v>0.82499999999999996</v>
      </c>
      <c r="K138" s="21"/>
      <c r="L138" s="22">
        <f t="shared" si="18"/>
        <v>9.1750000000000007</v>
      </c>
      <c r="M138" s="24">
        <v>10</v>
      </c>
      <c r="N138" s="21">
        <v>0.9</v>
      </c>
      <c r="O138" s="21"/>
      <c r="P138" s="22">
        <f t="shared" si="19"/>
        <v>9.1</v>
      </c>
      <c r="Q138" s="145">
        <f t="shared" si="20"/>
        <v>27.675000000000004</v>
      </c>
      <c r="R138" s="265"/>
    </row>
    <row r="139" spans="1:18" ht="15" thickBot="1" x14ac:dyDescent="0.4">
      <c r="A139" s="281"/>
      <c r="B139" s="326" t="s">
        <v>433</v>
      </c>
      <c r="C139" s="263"/>
      <c r="D139" s="121">
        <v>41742</v>
      </c>
      <c r="E139" s="122">
        <v>10</v>
      </c>
      <c r="F139" s="101">
        <v>1.5</v>
      </c>
      <c r="G139" s="101"/>
      <c r="H139" s="102">
        <f t="shared" si="17"/>
        <v>8.5</v>
      </c>
      <c r="I139" s="103">
        <v>10</v>
      </c>
      <c r="J139" s="101">
        <v>0.92500000000000004</v>
      </c>
      <c r="K139" s="101"/>
      <c r="L139" s="102">
        <f t="shared" si="18"/>
        <v>9.0749999999999993</v>
      </c>
      <c r="M139" s="103">
        <v>10</v>
      </c>
      <c r="N139" s="101">
        <v>0.9</v>
      </c>
      <c r="O139" s="101"/>
      <c r="P139" s="102">
        <f t="shared" si="19"/>
        <v>9.1</v>
      </c>
      <c r="Q139" s="146">
        <f t="shared" si="20"/>
        <v>26.674999999999997</v>
      </c>
      <c r="R139" s="266"/>
    </row>
    <row r="140" spans="1:18" x14ac:dyDescent="0.35">
      <c r="A140" s="258">
        <v>9</v>
      </c>
      <c r="B140" s="323" t="s">
        <v>306</v>
      </c>
      <c r="C140" s="261" t="s">
        <v>437</v>
      </c>
      <c r="D140" s="113">
        <v>41815</v>
      </c>
      <c r="E140" s="114">
        <v>10</v>
      </c>
      <c r="F140" s="106">
        <v>1.5</v>
      </c>
      <c r="G140" s="106"/>
      <c r="H140" s="107">
        <f t="shared" si="17"/>
        <v>8.5</v>
      </c>
      <c r="I140" s="108">
        <v>10</v>
      </c>
      <c r="J140" s="106">
        <v>0.92500000000000004</v>
      </c>
      <c r="K140" s="106"/>
      <c r="L140" s="107">
        <f t="shared" si="18"/>
        <v>9.0749999999999993</v>
      </c>
      <c r="M140" s="108">
        <v>10</v>
      </c>
      <c r="N140" s="106">
        <v>1</v>
      </c>
      <c r="O140" s="106"/>
      <c r="P140" s="107">
        <f t="shared" si="19"/>
        <v>9</v>
      </c>
      <c r="Q140" s="144">
        <f t="shared" si="20"/>
        <v>26.574999999999999</v>
      </c>
      <c r="R140" s="264">
        <v>80.875</v>
      </c>
    </row>
    <row r="141" spans="1:18" x14ac:dyDescent="0.35">
      <c r="A141" s="259"/>
      <c r="B141" s="155" t="s">
        <v>311</v>
      </c>
      <c r="C141" s="262"/>
      <c r="D141" s="153">
        <v>41822</v>
      </c>
      <c r="E141" s="117">
        <v>10</v>
      </c>
      <c r="F141" s="21">
        <v>0.9</v>
      </c>
      <c r="G141" s="21"/>
      <c r="H141" s="22">
        <f t="shared" si="17"/>
        <v>9.1</v>
      </c>
      <c r="I141" s="24">
        <v>10</v>
      </c>
      <c r="J141" s="21">
        <v>0.97499999999999998</v>
      </c>
      <c r="K141" s="21"/>
      <c r="L141" s="22">
        <f t="shared" si="18"/>
        <v>9.0250000000000004</v>
      </c>
      <c r="M141" s="24">
        <v>10</v>
      </c>
      <c r="N141" s="21">
        <v>0.8</v>
      </c>
      <c r="O141" s="21"/>
      <c r="P141" s="22">
        <f t="shared" si="19"/>
        <v>9.1999999999999993</v>
      </c>
      <c r="Q141" s="145">
        <f t="shared" si="20"/>
        <v>27.324999999999999</v>
      </c>
      <c r="R141" s="265"/>
    </row>
    <row r="142" spans="1:18" x14ac:dyDescent="0.35">
      <c r="A142" s="259"/>
      <c r="B142" s="325" t="s">
        <v>219</v>
      </c>
      <c r="C142" s="262"/>
      <c r="D142" s="116">
        <v>42282</v>
      </c>
      <c r="E142" s="117">
        <v>10</v>
      </c>
      <c r="F142" s="21">
        <v>1.3</v>
      </c>
      <c r="G142" s="21"/>
      <c r="H142" s="22">
        <f t="shared" si="17"/>
        <v>8.6999999999999993</v>
      </c>
      <c r="I142" s="24">
        <v>10</v>
      </c>
      <c r="J142" s="21">
        <v>1.075</v>
      </c>
      <c r="K142" s="21"/>
      <c r="L142" s="22">
        <f t="shared" si="18"/>
        <v>8.9250000000000007</v>
      </c>
      <c r="M142" s="24">
        <v>9</v>
      </c>
      <c r="N142" s="21">
        <v>0.6</v>
      </c>
      <c r="O142" s="21"/>
      <c r="P142" s="22">
        <f t="shared" si="19"/>
        <v>8.4</v>
      </c>
      <c r="Q142" s="154">
        <f t="shared" si="20"/>
        <v>26.024999999999999</v>
      </c>
      <c r="R142" s="265"/>
    </row>
    <row r="143" spans="1:18" ht="15" thickBot="1" x14ac:dyDescent="0.4">
      <c r="A143" s="260"/>
      <c r="B143" s="326" t="s">
        <v>223</v>
      </c>
      <c r="C143" s="263"/>
      <c r="D143" s="121">
        <v>42151</v>
      </c>
      <c r="E143" s="122">
        <v>10</v>
      </c>
      <c r="F143" s="101">
        <v>1</v>
      </c>
      <c r="G143" s="101"/>
      <c r="H143" s="102">
        <f t="shared" si="17"/>
        <v>9</v>
      </c>
      <c r="I143" s="103">
        <v>10</v>
      </c>
      <c r="J143" s="101">
        <v>0.625</v>
      </c>
      <c r="K143" s="101"/>
      <c r="L143" s="102">
        <f t="shared" si="18"/>
        <v>9.375</v>
      </c>
      <c r="M143" s="103">
        <v>9</v>
      </c>
      <c r="N143" s="101">
        <v>0.6</v>
      </c>
      <c r="O143" s="101"/>
      <c r="P143" s="102">
        <f t="shared" si="19"/>
        <v>8.4</v>
      </c>
      <c r="Q143" s="146">
        <f t="shared" si="20"/>
        <v>26.774999999999999</v>
      </c>
      <c r="R143" s="266"/>
    </row>
  </sheetData>
  <mergeCells count="99">
    <mergeCell ref="A136:A139"/>
    <mergeCell ref="C136:C139"/>
    <mergeCell ref="R136:R139"/>
    <mergeCell ref="A140:A143"/>
    <mergeCell ref="C140:C143"/>
    <mergeCell ref="R140:R143"/>
    <mergeCell ref="A127:A130"/>
    <mergeCell ref="C127:C130"/>
    <mergeCell ref="R127:R130"/>
    <mergeCell ref="A131:A135"/>
    <mergeCell ref="C131:C135"/>
    <mergeCell ref="R131:R135"/>
    <mergeCell ref="A117:A121"/>
    <mergeCell ref="C117:C121"/>
    <mergeCell ref="R117:R121"/>
    <mergeCell ref="A122:A126"/>
    <mergeCell ref="C122:C126"/>
    <mergeCell ref="R122:R126"/>
    <mergeCell ref="A108:A112"/>
    <mergeCell ref="C108:C112"/>
    <mergeCell ref="R108:R112"/>
    <mergeCell ref="A113:A116"/>
    <mergeCell ref="C113:C116"/>
    <mergeCell ref="R113:R116"/>
    <mergeCell ref="A103:A107"/>
    <mergeCell ref="C103:C107"/>
    <mergeCell ref="R103:R107"/>
    <mergeCell ref="A83:A87"/>
    <mergeCell ref="C83:C87"/>
    <mergeCell ref="R83:R87"/>
    <mergeCell ref="A99:P99"/>
    <mergeCell ref="B100:Q100"/>
    <mergeCell ref="E101:H101"/>
    <mergeCell ref="I101:L101"/>
    <mergeCell ref="M101:P101"/>
    <mergeCell ref="A93:A96"/>
    <mergeCell ref="C93:C96"/>
    <mergeCell ref="R93:R96"/>
    <mergeCell ref="C79:C82"/>
    <mergeCell ref="R79:R82"/>
    <mergeCell ref="A70:A73"/>
    <mergeCell ref="C70:C73"/>
    <mergeCell ref="R70:R73"/>
    <mergeCell ref="A74:A78"/>
    <mergeCell ref="C74:C78"/>
    <mergeCell ref="R74:R78"/>
    <mergeCell ref="A53:A56"/>
    <mergeCell ref="C53:C56"/>
    <mergeCell ref="R53:R56"/>
    <mergeCell ref="A88:A92"/>
    <mergeCell ref="C88:C92"/>
    <mergeCell ref="R88:R92"/>
    <mergeCell ref="A65:A69"/>
    <mergeCell ref="C65:C69"/>
    <mergeCell ref="R65:R69"/>
    <mergeCell ref="A57:A60"/>
    <mergeCell ref="C57:C60"/>
    <mergeCell ref="R57:R60"/>
    <mergeCell ref="A61:A64"/>
    <mergeCell ref="C61:C64"/>
    <mergeCell ref="R61:R64"/>
    <mergeCell ref="A79:A82"/>
    <mergeCell ref="B50:Q50"/>
    <mergeCell ref="A28:A32"/>
    <mergeCell ref="C28:C32"/>
    <mergeCell ref="R28:R32"/>
    <mergeCell ref="R33:R37"/>
    <mergeCell ref="C33:C37"/>
    <mergeCell ref="A33:A37"/>
    <mergeCell ref="E51:H51"/>
    <mergeCell ref="I51:L51"/>
    <mergeCell ref="A13:A17"/>
    <mergeCell ref="C13:C17"/>
    <mergeCell ref="R13:R17"/>
    <mergeCell ref="A18:A22"/>
    <mergeCell ref="C18:C22"/>
    <mergeCell ref="R18:R22"/>
    <mergeCell ref="A43:A46"/>
    <mergeCell ref="C43:C46"/>
    <mergeCell ref="R43:R46"/>
    <mergeCell ref="M51:P51"/>
    <mergeCell ref="A23:A27"/>
    <mergeCell ref="C23:C27"/>
    <mergeCell ref="R23:R27"/>
    <mergeCell ref="A49:P49"/>
    <mergeCell ref="A9:A12"/>
    <mergeCell ref="C9:C12"/>
    <mergeCell ref="R9:R12"/>
    <mergeCell ref="A38:A42"/>
    <mergeCell ref="C38:C42"/>
    <mergeCell ref="R38:R42"/>
    <mergeCell ref="R5:R8"/>
    <mergeCell ref="A1:P1"/>
    <mergeCell ref="B2:Q2"/>
    <mergeCell ref="E3:H3"/>
    <mergeCell ref="I3:L3"/>
    <mergeCell ref="M3:P3"/>
    <mergeCell ref="A5:A8"/>
    <mergeCell ref="C5:C8"/>
  </mergeCells>
  <dataValidations count="1">
    <dataValidation type="custom" allowBlank="1" showInputMessage="1" showErrorMessage="1" sqref="L103:L143 H103:H143 P103:P143 P53:P96 L5:L46 P5:P46 H5:H46 H53:H96 L53:L96" xr:uid="{00000000-0002-0000-0700-000000000000}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PULCINE M</vt:lpstr>
      <vt:lpstr>LUPETTE M</vt:lpstr>
      <vt:lpstr>TIGROTTE M</vt:lpstr>
      <vt:lpstr>ALLIEVE M</vt:lpstr>
      <vt:lpstr>RAGAZZE M</vt:lpstr>
      <vt:lpstr>JUNIOR M</vt:lpstr>
      <vt:lpstr>SENIOR M</vt:lpstr>
      <vt:lpstr>SQ. MEDIUM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licia sepe</cp:lastModifiedBy>
  <dcterms:created xsi:type="dcterms:W3CDTF">2025-04-15T20:10:54Z</dcterms:created>
  <dcterms:modified xsi:type="dcterms:W3CDTF">2025-04-17T11:34:05Z</dcterms:modified>
</cp:coreProperties>
</file>